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85" windowHeight="8370"/>
  </bookViews>
  <sheets>
    <sheet name="面试人员成绩表" sheetId="1" r:id="rId1"/>
  </sheets>
  <definedNames>
    <definedName name="_xlnm._FilterDatabase" localSheetId="0" hidden="1">面试人员成绩表!$A$2:$GT$526</definedName>
    <definedName name="_xlnm.Print_Titles" localSheetId="0">面试人员成绩表!$1:$2</definedName>
  </definedNames>
  <calcPr calcId="144525"/>
</workbook>
</file>

<file path=xl/sharedStrings.xml><?xml version="1.0" encoding="utf-8"?>
<sst xmlns="http://schemas.openxmlformats.org/spreadsheetml/2006/main" count="270">
  <si>
    <t>2018年六安市金安区部分事业单位公开招聘工作人员面试成绩及合成总成绩</t>
  </si>
  <si>
    <t>序号</t>
  </si>
  <si>
    <r>
      <rPr>
        <b/>
        <sz val="11"/>
        <rFont val="宋体"/>
        <charset val="134"/>
      </rPr>
      <t>准考证号</t>
    </r>
  </si>
  <si>
    <t>报考单位</t>
  </si>
  <si>
    <t>岗位代码</t>
  </si>
  <si>
    <t>公共知识成绩</t>
  </si>
  <si>
    <t>专业知识成绩</t>
  </si>
  <si>
    <t>笔试总成绩</t>
  </si>
  <si>
    <t>笔试合成成绩</t>
  </si>
  <si>
    <t>面试成绩</t>
  </si>
  <si>
    <t>面试合成成绩</t>
  </si>
  <si>
    <t>合成   总成绩</t>
  </si>
  <si>
    <r>
      <rPr>
        <b/>
        <sz val="11"/>
        <color indexed="8"/>
        <rFont val="宋体"/>
        <charset val="134"/>
      </rPr>
      <t>备注</t>
    </r>
  </si>
  <si>
    <r>
      <rPr>
        <sz val="11"/>
        <rFont val="宋体"/>
        <charset val="134"/>
      </rPr>
      <t>区委组织部（信息管理中心）</t>
    </r>
  </si>
  <si>
    <t>010001</t>
  </si>
  <si>
    <t>60</t>
  </si>
  <si>
    <t>65</t>
  </si>
  <si>
    <t>010002</t>
  </si>
  <si>
    <t>80</t>
  </si>
  <si>
    <t>84</t>
  </si>
  <si>
    <t>86</t>
  </si>
  <si>
    <r>
      <rPr>
        <sz val="11"/>
        <rFont val="宋体"/>
        <charset val="134"/>
      </rPr>
      <t>区编办（机构编制信息中心）</t>
    </r>
  </si>
  <si>
    <t>010003</t>
  </si>
  <si>
    <t>105</t>
  </si>
  <si>
    <t>107</t>
  </si>
  <si>
    <t>106</t>
  </si>
  <si>
    <t>缺考</t>
  </si>
  <si>
    <r>
      <rPr>
        <sz val="11"/>
        <rFont val="宋体"/>
        <charset val="134"/>
      </rPr>
      <t>区政府办（区电子政务管理办公室）</t>
    </r>
  </si>
  <si>
    <t>010004</t>
  </si>
  <si>
    <t>72</t>
  </si>
  <si>
    <t>66</t>
  </si>
  <si>
    <r>
      <rPr>
        <sz val="11"/>
        <rFont val="宋体"/>
        <charset val="134"/>
      </rPr>
      <t>区金融办</t>
    </r>
  </si>
  <si>
    <t>010005</t>
  </si>
  <si>
    <r>
      <rPr>
        <sz val="11"/>
        <rFont val="宋体"/>
        <charset val="134"/>
      </rPr>
      <t>区市场管理局（区消费者权益保护委员会秘书处）</t>
    </r>
  </si>
  <si>
    <t>010006</t>
  </si>
  <si>
    <t>67</t>
  </si>
  <si>
    <t>70</t>
  </si>
  <si>
    <t>74</t>
  </si>
  <si>
    <t>010007</t>
  </si>
  <si>
    <t>88</t>
  </si>
  <si>
    <t>88.5</t>
  </si>
  <si>
    <t>79</t>
  </si>
  <si>
    <r>
      <rPr>
        <sz val="11"/>
        <rFont val="宋体"/>
        <charset val="134"/>
      </rPr>
      <t>区工商联（区非公有制经济服务中心）</t>
    </r>
  </si>
  <si>
    <t>010008</t>
  </si>
  <si>
    <r>
      <rPr>
        <sz val="11"/>
        <rFont val="宋体"/>
        <charset val="134"/>
      </rPr>
      <t>区审计局（区投资审计中心）</t>
    </r>
  </si>
  <si>
    <t>010009</t>
  </si>
  <si>
    <t>64</t>
  </si>
  <si>
    <t>77.5</t>
  </si>
  <si>
    <t>63</t>
  </si>
  <si>
    <r>
      <rPr>
        <sz val="11"/>
        <rFont val="宋体"/>
        <charset val="134"/>
      </rPr>
      <t>区法制办（行政调解指导中心）</t>
    </r>
  </si>
  <si>
    <t>010010</t>
  </si>
  <si>
    <r>
      <rPr>
        <sz val="11"/>
        <rFont val="宋体"/>
        <charset val="134"/>
      </rPr>
      <t>区林业局燕山国有林场</t>
    </r>
  </si>
  <si>
    <t>010011</t>
  </si>
  <si>
    <t>010012</t>
  </si>
  <si>
    <t>44</t>
  </si>
  <si>
    <r>
      <rPr>
        <sz val="11"/>
        <rFont val="宋体"/>
        <charset val="134"/>
      </rPr>
      <t>区林业局林业有害生物防治检疫局</t>
    </r>
  </si>
  <si>
    <t>010013</t>
  </si>
  <si>
    <t>77</t>
  </si>
  <si>
    <t>70.5</t>
  </si>
  <si>
    <t>69.5</t>
  </si>
  <si>
    <t>010014</t>
  </si>
  <si>
    <r>
      <rPr>
        <sz val="11"/>
        <rFont val="宋体"/>
        <charset val="134"/>
      </rPr>
      <t>区林业局林业工作总站</t>
    </r>
  </si>
  <si>
    <t>010015</t>
  </si>
  <si>
    <t>61.5</t>
  </si>
  <si>
    <r>
      <rPr>
        <sz val="11"/>
        <rFont val="宋体"/>
        <charset val="134"/>
      </rPr>
      <t>区民政局（区地名管理办公室）</t>
    </r>
  </si>
  <si>
    <t>010016</t>
  </si>
  <si>
    <r>
      <rPr>
        <sz val="11"/>
        <rFont val="宋体"/>
        <charset val="134"/>
      </rPr>
      <t>区商务局（区商务执法大队）</t>
    </r>
  </si>
  <si>
    <t>010017</t>
  </si>
  <si>
    <r>
      <rPr>
        <sz val="11"/>
        <rFont val="宋体"/>
        <charset val="134"/>
      </rPr>
      <t>区公共资源交易监督管理局</t>
    </r>
  </si>
  <si>
    <t>010018</t>
  </si>
  <si>
    <t>010019</t>
  </si>
  <si>
    <t>76</t>
  </si>
  <si>
    <t>75</t>
  </si>
  <si>
    <t>71.5</t>
  </si>
  <si>
    <t>010020</t>
  </si>
  <si>
    <t>010021</t>
  </si>
  <si>
    <t>52.5</t>
  </si>
  <si>
    <t>57</t>
  </si>
  <si>
    <t>010022</t>
  </si>
  <si>
    <r>
      <rPr>
        <sz val="11"/>
        <rFont val="宋体"/>
        <charset val="134"/>
      </rPr>
      <t>区水利局防汛抗旱指挥部办公室</t>
    </r>
  </si>
  <si>
    <t>010023</t>
  </si>
  <si>
    <t>53</t>
  </si>
  <si>
    <t>45</t>
  </si>
  <si>
    <t>47</t>
  </si>
  <si>
    <t>010024</t>
  </si>
  <si>
    <t>51.5</t>
  </si>
  <si>
    <t>56</t>
  </si>
  <si>
    <t>59</t>
  </si>
  <si>
    <r>
      <rPr>
        <sz val="11"/>
        <rFont val="宋体"/>
        <charset val="134"/>
      </rPr>
      <t>区水利局淠史杭灌区工程指挥部</t>
    </r>
  </si>
  <si>
    <t>010025</t>
  </si>
  <si>
    <t>79.5</t>
  </si>
  <si>
    <t>82.5</t>
  </si>
  <si>
    <t>92</t>
  </si>
  <si>
    <t>010026</t>
  </si>
  <si>
    <t>79.7</t>
  </si>
  <si>
    <r>
      <rPr>
        <sz val="11"/>
        <rFont val="宋体"/>
        <charset val="134"/>
      </rPr>
      <t>区水利局勘测设计室</t>
    </r>
  </si>
  <si>
    <t>010027</t>
  </si>
  <si>
    <t>80.5</t>
  </si>
  <si>
    <t>68</t>
  </si>
  <si>
    <t>010028</t>
  </si>
  <si>
    <t>010029</t>
  </si>
  <si>
    <t>60.5</t>
  </si>
  <si>
    <t>66.5</t>
  </si>
  <si>
    <t>58</t>
  </si>
  <si>
    <r>
      <rPr>
        <sz val="11"/>
        <rFont val="宋体"/>
        <charset val="134"/>
      </rPr>
      <t>区水利局机电排灌中心站</t>
    </r>
  </si>
  <si>
    <t>010030</t>
  </si>
  <si>
    <t>40</t>
  </si>
  <si>
    <t>010031</t>
  </si>
  <si>
    <t>54.5</t>
  </si>
  <si>
    <t>62.5</t>
  </si>
  <si>
    <t>50</t>
  </si>
  <si>
    <t>010032</t>
  </si>
  <si>
    <r>
      <rPr>
        <sz val="11"/>
        <rFont val="宋体"/>
        <charset val="134"/>
      </rPr>
      <t>区水利局木厂分局</t>
    </r>
  </si>
  <si>
    <t>010033</t>
  </si>
  <si>
    <r>
      <rPr>
        <sz val="11"/>
        <rFont val="宋体"/>
        <charset val="134"/>
      </rPr>
      <t>区水利局杭淠分局</t>
    </r>
  </si>
  <si>
    <t>010034</t>
  </si>
  <si>
    <r>
      <rPr>
        <sz val="11"/>
        <rFont val="宋体"/>
        <charset val="134"/>
      </rPr>
      <t>区水利局河道管理局</t>
    </r>
  </si>
  <si>
    <t>010035</t>
  </si>
  <si>
    <t>68.5</t>
  </si>
  <si>
    <t>58.5</t>
  </si>
  <si>
    <t>010036</t>
  </si>
  <si>
    <r>
      <rPr>
        <sz val="11"/>
        <rFont val="宋体"/>
        <charset val="134"/>
      </rPr>
      <t>区国土局不动产登记中心</t>
    </r>
  </si>
  <si>
    <t>010037</t>
  </si>
  <si>
    <t>100</t>
  </si>
  <si>
    <t>103</t>
  </si>
  <si>
    <t>98</t>
  </si>
  <si>
    <t>102</t>
  </si>
  <si>
    <t>108</t>
  </si>
  <si>
    <r>
      <rPr>
        <sz val="11"/>
        <rFont val="宋体"/>
        <charset val="134"/>
      </rPr>
      <t>区国土局下属事业单位</t>
    </r>
  </si>
  <si>
    <t>010038</t>
  </si>
  <si>
    <t>83.5</t>
  </si>
  <si>
    <t>55.5</t>
  </si>
  <si>
    <t>83</t>
  </si>
  <si>
    <t>61</t>
  </si>
  <si>
    <t>73.5</t>
  </si>
  <si>
    <t>81.5</t>
  </si>
  <si>
    <t>74.5</t>
  </si>
  <si>
    <t>71</t>
  </si>
  <si>
    <t>89</t>
  </si>
  <si>
    <t>56.5</t>
  </si>
  <si>
    <r>
      <rPr>
        <sz val="11"/>
        <rFont val="宋体"/>
        <charset val="134"/>
      </rPr>
      <t>区人社局劳动就业管理局</t>
    </r>
  </si>
  <si>
    <t>010039</t>
  </si>
  <si>
    <t>010040</t>
  </si>
  <si>
    <r>
      <rPr>
        <sz val="11"/>
        <rFont val="宋体"/>
        <charset val="134"/>
      </rPr>
      <t>区人社局人力资源和社会保障信息中心</t>
    </r>
  </si>
  <si>
    <t>010041</t>
  </si>
  <si>
    <t>69</t>
  </si>
  <si>
    <t>54</t>
  </si>
  <si>
    <r>
      <rPr>
        <sz val="11"/>
        <rFont val="宋体"/>
        <charset val="134"/>
      </rPr>
      <t>区人社局社会保险征缴管理中心</t>
    </r>
  </si>
  <si>
    <t>010042</t>
  </si>
  <si>
    <t>90</t>
  </si>
  <si>
    <t>010043</t>
  </si>
  <si>
    <t>96.5</t>
  </si>
  <si>
    <t>87</t>
  </si>
  <si>
    <t>93.5</t>
  </si>
  <si>
    <r>
      <rPr>
        <sz val="11"/>
        <rFont val="宋体"/>
        <charset val="134"/>
      </rPr>
      <t>区人社局医疗保险管理中心</t>
    </r>
  </si>
  <si>
    <t>010044</t>
  </si>
  <si>
    <t>85</t>
  </si>
  <si>
    <t>81</t>
  </si>
  <si>
    <t>010045</t>
  </si>
  <si>
    <t>87.5</t>
  </si>
  <si>
    <t>82</t>
  </si>
  <si>
    <t>78.5</t>
  </si>
  <si>
    <t>010046</t>
  </si>
  <si>
    <r>
      <rPr>
        <sz val="11"/>
        <rFont val="宋体"/>
        <charset val="134"/>
      </rPr>
      <t>区人社局劳动人事争议仲裁院</t>
    </r>
  </si>
  <si>
    <t>010047</t>
  </si>
  <si>
    <r>
      <rPr>
        <sz val="11"/>
        <rFont val="宋体"/>
        <charset val="134"/>
      </rPr>
      <t>区人社局劳动保障监察大队</t>
    </r>
  </si>
  <si>
    <t>010048</t>
  </si>
  <si>
    <r>
      <rPr>
        <sz val="11"/>
        <rFont val="宋体"/>
        <charset val="134"/>
      </rPr>
      <t>区人社局社会保险事业管理局</t>
    </r>
  </si>
  <si>
    <t>010049</t>
  </si>
  <si>
    <r>
      <rPr>
        <sz val="11"/>
        <rFont val="宋体"/>
        <charset val="134"/>
      </rPr>
      <t>区人社局人力资源管理服务中心</t>
    </r>
  </si>
  <si>
    <t>010050</t>
  </si>
  <si>
    <t>010051</t>
  </si>
  <si>
    <t>91</t>
  </si>
  <si>
    <t>010052</t>
  </si>
  <si>
    <t>97</t>
  </si>
  <si>
    <t>91.5</t>
  </si>
  <si>
    <r>
      <rPr>
        <sz val="11"/>
        <rFont val="宋体"/>
        <charset val="134"/>
      </rPr>
      <t>区人社局城乡居民养老保险管理服务中心</t>
    </r>
  </si>
  <si>
    <t>010053</t>
  </si>
  <si>
    <r>
      <rPr>
        <sz val="11"/>
        <rFont val="宋体"/>
        <charset val="134"/>
      </rPr>
      <t>区人社局机关事业单位养老保险管理局</t>
    </r>
  </si>
  <si>
    <t>010054</t>
  </si>
  <si>
    <t>90.5</t>
  </si>
  <si>
    <t>94.5</t>
  </si>
  <si>
    <t>010055</t>
  </si>
  <si>
    <t>010056</t>
  </si>
  <si>
    <r>
      <rPr>
        <sz val="11"/>
        <rFont val="宋体"/>
        <charset val="134"/>
      </rPr>
      <t>区财政局乡镇财政所（分局）</t>
    </r>
  </si>
  <si>
    <t>010057</t>
  </si>
  <si>
    <r>
      <rPr>
        <sz val="11"/>
        <rFont val="宋体"/>
        <charset val="134"/>
      </rPr>
      <t>区财政局国库支付中心</t>
    </r>
  </si>
  <si>
    <t>010058</t>
  </si>
  <si>
    <r>
      <rPr>
        <sz val="11"/>
        <rFont val="宋体"/>
        <charset val="134"/>
      </rPr>
      <t>区财政局农业综合开发办公室</t>
    </r>
  </si>
  <si>
    <t>010059</t>
  </si>
  <si>
    <r>
      <rPr>
        <sz val="11"/>
        <rFont val="宋体"/>
        <charset val="134"/>
      </rPr>
      <t>区财政局会计事务管理中心</t>
    </r>
  </si>
  <si>
    <t>010060</t>
  </si>
  <si>
    <r>
      <rPr>
        <sz val="11"/>
        <rFont val="宋体"/>
        <charset val="134"/>
      </rPr>
      <t>区财政局行政事业单位国有资产管理运营中心</t>
    </r>
  </si>
  <si>
    <t>010061</t>
  </si>
  <si>
    <t>笔试成绩含政策性加分</t>
  </si>
  <si>
    <t>96</t>
  </si>
  <si>
    <t>99</t>
  </si>
  <si>
    <t>94</t>
  </si>
  <si>
    <t>104</t>
  </si>
  <si>
    <r>
      <rPr>
        <sz val="11"/>
        <rFont val="宋体"/>
        <charset val="134"/>
      </rPr>
      <t>区住建局大华山风景名胜区管理办公室</t>
    </r>
  </si>
  <si>
    <t>010062</t>
  </si>
  <si>
    <t>010063</t>
  </si>
  <si>
    <t>35</t>
  </si>
  <si>
    <r>
      <rPr>
        <sz val="11"/>
        <rFont val="宋体"/>
        <charset val="134"/>
      </rPr>
      <t>区住建局环卫处</t>
    </r>
  </si>
  <si>
    <t>010064</t>
  </si>
  <si>
    <t>57.5</t>
  </si>
  <si>
    <t>53.5</t>
  </si>
  <si>
    <t>010065</t>
  </si>
  <si>
    <t>55</t>
  </si>
  <si>
    <r>
      <rPr>
        <sz val="11"/>
        <rFont val="宋体"/>
        <charset val="134"/>
      </rPr>
      <t>区房产局</t>
    </r>
  </si>
  <si>
    <t>010066</t>
  </si>
  <si>
    <t>010067</t>
  </si>
  <si>
    <t>010068</t>
  </si>
  <si>
    <t>010069</t>
  </si>
  <si>
    <t>010070</t>
  </si>
  <si>
    <r>
      <rPr>
        <sz val="11"/>
        <rFont val="宋体"/>
        <charset val="134"/>
      </rPr>
      <t>示范园区</t>
    </r>
  </si>
  <si>
    <t>010071</t>
  </si>
  <si>
    <t>010072</t>
  </si>
  <si>
    <r>
      <rPr>
        <sz val="11"/>
        <rFont val="宋体"/>
        <charset val="134"/>
      </rPr>
      <t>安徽金安经济开发区</t>
    </r>
  </si>
  <si>
    <t>010073</t>
  </si>
  <si>
    <t>010074</t>
  </si>
  <si>
    <t>46</t>
  </si>
  <si>
    <t>010075</t>
  </si>
  <si>
    <r>
      <rPr>
        <sz val="11"/>
        <rFont val="宋体"/>
        <charset val="134"/>
      </rPr>
      <t>南山新区</t>
    </r>
  </si>
  <si>
    <t>010076</t>
  </si>
  <si>
    <r>
      <rPr>
        <sz val="11"/>
        <rFont val="宋体"/>
        <charset val="134"/>
      </rPr>
      <t>南山新区安监分局</t>
    </r>
  </si>
  <si>
    <t>010077</t>
  </si>
  <si>
    <r>
      <rPr>
        <sz val="11"/>
        <rFont val="宋体"/>
        <charset val="134"/>
      </rPr>
      <t>区教育局（六安市金安职业学校）</t>
    </r>
  </si>
  <si>
    <t>010078</t>
  </si>
  <si>
    <t>37</t>
  </si>
  <si>
    <t>010082</t>
  </si>
  <si>
    <r>
      <rPr>
        <sz val="11"/>
        <rFont val="宋体"/>
        <charset val="134"/>
      </rPr>
      <t>金安区妇幼保健院</t>
    </r>
  </si>
  <si>
    <t>010084</t>
  </si>
  <si>
    <t>76.5</t>
  </si>
  <si>
    <t>75.5</t>
  </si>
  <si>
    <t>010085</t>
  </si>
  <si>
    <t>85.5</t>
  </si>
  <si>
    <t>78</t>
  </si>
  <si>
    <r>
      <rPr>
        <sz val="11"/>
        <rFont val="宋体"/>
        <charset val="134"/>
      </rPr>
      <t>区卫计委疾控中心</t>
    </r>
  </si>
  <si>
    <t>010086</t>
  </si>
  <si>
    <t>63.5</t>
  </si>
  <si>
    <t>010087</t>
  </si>
  <si>
    <t>010088</t>
  </si>
  <si>
    <t>010089</t>
  </si>
  <si>
    <t>86.5</t>
  </si>
  <si>
    <t>89.5</t>
  </si>
  <si>
    <t>92.5</t>
  </si>
  <si>
    <r>
      <rPr>
        <sz val="11"/>
        <rFont val="宋体"/>
        <charset val="134"/>
      </rPr>
      <t>区卫计委乡镇卫生院</t>
    </r>
  </si>
  <si>
    <t>010090</t>
  </si>
  <si>
    <t>84.5</t>
  </si>
  <si>
    <t>72.5</t>
  </si>
  <si>
    <t>95</t>
  </si>
  <si>
    <t>010091</t>
  </si>
  <si>
    <t>47.5</t>
  </si>
  <si>
    <t>010092</t>
  </si>
  <si>
    <t>010093</t>
  </si>
  <si>
    <t>010094</t>
  </si>
  <si>
    <t>010095</t>
  </si>
  <si>
    <t>67.5</t>
  </si>
  <si>
    <t>010096</t>
  </si>
  <si>
    <t>010097</t>
  </si>
  <si>
    <t>59.5</t>
  </si>
  <si>
    <t>65.5</t>
  </si>
  <si>
    <t>62</t>
  </si>
  <si>
    <t>010098</t>
  </si>
  <si>
    <t>73</t>
  </si>
  <si>
    <t>010099</t>
  </si>
  <si>
    <t>010100</t>
  </si>
  <si>
    <r>
      <rPr>
        <sz val="11"/>
        <rFont val="宋体"/>
        <charset val="134"/>
      </rPr>
      <t>乡镇农业技术综合服务站</t>
    </r>
  </si>
  <si>
    <t>010101</t>
  </si>
</sst>
</file>

<file path=xl/styles.xml><?xml version="1.0" encoding="utf-8"?>
<styleSheet xmlns="http://schemas.openxmlformats.org/spreadsheetml/2006/main">
  <numFmts count="5">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 numFmtId="176" formatCode="0.00_ "/>
  </numFmts>
  <fonts count="33">
    <font>
      <sz val="11"/>
      <color theme="1"/>
      <name val="宋体"/>
      <charset val="134"/>
      <scheme val="minor"/>
    </font>
    <font>
      <b/>
      <sz val="18"/>
      <color theme="1"/>
      <name val="宋体"/>
      <charset val="134"/>
      <scheme val="minor"/>
    </font>
    <font>
      <b/>
      <sz val="11"/>
      <name val="宋体"/>
      <charset val="134"/>
    </font>
    <font>
      <sz val="11"/>
      <name val="宋体"/>
      <charset val="134"/>
    </font>
    <font>
      <sz val="11"/>
      <color theme="1"/>
      <name val="宋体"/>
      <charset val="134"/>
    </font>
    <font>
      <b/>
      <sz val="18"/>
      <name val="宋体"/>
      <charset val="134"/>
    </font>
    <font>
      <b/>
      <sz val="11"/>
      <name val="Times New Roman"/>
      <charset val="134"/>
    </font>
    <font>
      <b/>
      <sz val="11"/>
      <color theme="1"/>
      <name val="宋体"/>
      <charset val="134"/>
    </font>
    <font>
      <b/>
      <sz val="11"/>
      <color rgb="FF000000"/>
      <name val="宋体"/>
      <charset val="134"/>
    </font>
    <font>
      <sz val="11"/>
      <name val="Times New Roman"/>
      <charset val="134"/>
    </font>
    <font>
      <sz val="11"/>
      <color theme="1"/>
      <name val="Times New Roman"/>
      <charset val="134"/>
    </font>
    <font>
      <b/>
      <sz val="11"/>
      <color theme="1"/>
      <name val="Times New Roman"/>
      <charset val="134"/>
    </font>
    <font>
      <sz val="9"/>
      <color theme="1"/>
      <name val="宋体"/>
      <charset val="134"/>
    </font>
    <font>
      <u/>
      <sz val="11"/>
      <color rgb="FF0000FF"/>
      <name val="宋体"/>
      <charset val="0"/>
      <scheme val="minor"/>
    </font>
    <font>
      <sz val="11"/>
      <color theme="0"/>
      <name val="宋体"/>
      <charset val="0"/>
      <scheme val="minor"/>
    </font>
    <font>
      <sz val="11"/>
      <color theme="1"/>
      <name val="宋体"/>
      <charset val="0"/>
      <scheme val="minor"/>
    </font>
    <font>
      <b/>
      <sz val="11"/>
      <color rgb="FFFFFFFF"/>
      <name val="宋体"/>
      <charset val="0"/>
      <scheme val="minor"/>
    </font>
    <font>
      <b/>
      <sz val="11"/>
      <color theme="3"/>
      <name val="宋体"/>
      <charset val="134"/>
      <scheme val="minor"/>
    </font>
    <font>
      <b/>
      <sz val="18"/>
      <color theme="3"/>
      <name val="宋体"/>
      <charset val="134"/>
      <scheme val="minor"/>
    </font>
    <font>
      <sz val="11"/>
      <color rgb="FF9C0006"/>
      <name val="宋体"/>
      <charset val="0"/>
      <scheme val="minor"/>
    </font>
    <font>
      <b/>
      <sz val="11"/>
      <color rgb="FF3F3F3F"/>
      <name val="宋体"/>
      <charset val="0"/>
      <scheme val="minor"/>
    </font>
    <font>
      <sz val="11"/>
      <color rgb="FF3F3F76"/>
      <name val="宋体"/>
      <charset val="0"/>
      <scheme val="minor"/>
    </font>
    <font>
      <b/>
      <sz val="11"/>
      <color rgb="FFFA7D00"/>
      <name val="宋体"/>
      <charset val="0"/>
      <scheme val="minor"/>
    </font>
    <font>
      <b/>
      <sz val="15"/>
      <color theme="3"/>
      <name val="宋体"/>
      <charset val="134"/>
      <scheme val="minor"/>
    </font>
    <font>
      <u/>
      <sz val="11"/>
      <color rgb="FF800080"/>
      <name val="宋体"/>
      <charset val="0"/>
      <scheme val="minor"/>
    </font>
    <font>
      <sz val="11"/>
      <color rgb="FF006100"/>
      <name val="宋体"/>
      <charset val="0"/>
      <scheme val="minor"/>
    </font>
    <font>
      <i/>
      <sz val="11"/>
      <color rgb="FF7F7F7F"/>
      <name val="宋体"/>
      <charset val="0"/>
      <scheme val="minor"/>
    </font>
    <font>
      <sz val="11"/>
      <color rgb="FFFF0000"/>
      <name val="宋体"/>
      <charset val="0"/>
      <scheme val="minor"/>
    </font>
    <font>
      <sz val="11"/>
      <color rgb="FF9C6500"/>
      <name val="宋体"/>
      <charset val="0"/>
      <scheme val="minor"/>
    </font>
    <font>
      <b/>
      <sz val="13"/>
      <color theme="3"/>
      <name val="宋体"/>
      <charset val="134"/>
      <scheme val="minor"/>
    </font>
    <font>
      <b/>
      <sz val="11"/>
      <color theme="1"/>
      <name val="宋体"/>
      <charset val="0"/>
      <scheme val="minor"/>
    </font>
    <font>
      <sz val="11"/>
      <color rgb="FFFA7D00"/>
      <name val="宋体"/>
      <charset val="0"/>
      <scheme val="minor"/>
    </font>
    <font>
      <b/>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5"/>
        <bgColor indexed="64"/>
      </patternFill>
    </fill>
    <fill>
      <patternFill patternType="solid">
        <fgColor rgb="FFF2F2F2"/>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4"/>
        <bgColor indexed="64"/>
      </patternFill>
    </fill>
    <fill>
      <patternFill patternType="solid">
        <fgColor theme="6" tint="0.399975585192419"/>
        <bgColor indexed="64"/>
      </patternFill>
    </fill>
    <fill>
      <patternFill patternType="solid">
        <fgColor rgb="FFFFCC99"/>
        <bgColor indexed="64"/>
      </patternFill>
    </fill>
    <fill>
      <patternFill patternType="solid">
        <fgColor theme="9" tint="0.399975585192419"/>
        <bgColor indexed="64"/>
      </patternFill>
    </fill>
    <fill>
      <patternFill patternType="solid">
        <fgColor theme="8"/>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6"/>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5" fillId="18" borderId="0" applyNumberFormat="0" applyBorder="0" applyAlignment="0" applyProtection="0">
      <alignment vertical="center"/>
    </xf>
    <xf numFmtId="0" fontId="21" fillId="15"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0" borderId="0" applyNumberFormat="0" applyBorder="0" applyAlignment="0" applyProtection="0">
      <alignment vertical="center"/>
    </xf>
    <xf numFmtId="0" fontId="19" fillId="6" borderId="0" applyNumberFormat="0" applyBorder="0" applyAlignment="0" applyProtection="0">
      <alignment vertical="center"/>
    </xf>
    <xf numFmtId="43" fontId="0" fillId="0" borderId="0" applyFont="0" applyFill="0" applyBorder="0" applyAlignment="0" applyProtection="0">
      <alignment vertical="center"/>
    </xf>
    <xf numFmtId="0" fontId="14" fillId="14"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2" borderId="3" applyNumberFormat="0" applyFont="0" applyAlignment="0" applyProtection="0">
      <alignment vertical="center"/>
    </xf>
    <xf numFmtId="0" fontId="14" fillId="22" borderId="0" applyNumberFormat="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3" fillId="0" borderId="8" applyNumberFormat="0" applyFill="0" applyAlignment="0" applyProtection="0">
      <alignment vertical="center"/>
    </xf>
    <xf numFmtId="0" fontId="29" fillId="0" borderId="8" applyNumberFormat="0" applyFill="0" applyAlignment="0" applyProtection="0">
      <alignment vertical="center"/>
    </xf>
    <xf numFmtId="0" fontId="14" fillId="9" borderId="0" applyNumberFormat="0" applyBorder="0" applyAlignment="0" applyProtection="0">
      <alignment vertical="center"/>
    </xf>
    <xf numFmtId="0" fontId="17" fillId="0" borderId="5" applyNumberFormat="0" applyFill="0" applyAlignment="0" applyProtection="0">
      <alignment vertical="center"/>
    </xf>
    <xf numFmtId="0" fontId="14" fillId="29" borderId="0" applyNumberFormat="0" applyBorder="0" applyAlignment="0" applyProtection="0">
      <alignment vertical="center"/>
    </xf>
    <xf numFmtId="0" fontId="20" fillId="8" borderId="6" applyNumberFormat="0" applyAlignment="0" applyProtection="0">
      <alignment vertical="center"/>
    </xf>
    <xf numFmtId="0" fontId="22" fillId="8" borderId="7" applyNumberFormat="0" applyAlignment="0" applyProtection="0">
      <alignment vertical="center"/>
    </xf>
    <xf numFmtId="0" fontId="16" fillId="5" borderId="4" applyNumberFormat="0" applyAlignment="0" applyProtection="0">
      <alignment vertical="center"/>
    </xf>
    <xf numFmtId="0" fontId="15" fillId="4" borderId="0" applyNumberFormat="0" applyBorder="0" applyAlignment="0" applyProtection="0">
      <alignment vertical="center"/>
    </xf>
    <xf numFmtId="0" fontId="14" fillId="7" borderId="0" applyNumberFormat="0" applyBorder="0" applyAlignment="0" applyProtection="0">
      <alignment vertical="center"/>
    </xf>
    <xf numFmtId="0" fontId="31" fillId="0" borderId="10" applyNumberFormat="0" applyFill="0" applyAlignment="0" applyProtection="0">
      <alignment vertical="center"/>
    </xf>
    <xf numFmtId="0" fontId="30" fillId="0" borderId="9" applyNumberFormat="0" applyFill="0" applyAlignment="0" applyProtection="0">
      <alignment vertical="center"/>
    </xf>
    <xf numFmtId="0" fontId="25" fillId="21" borderId="0" applyNumberFormat="0" applyBorder="0" applyAlignment="0" applyProtection="0">
      <alignment vertical="center"/>
    </xf>
    <xf numFmtId="0" fontId="28" fillId="26" borderId="0" applyNumberFormat="0" applyBorder="0" applyAlignment="0" applyProtection="0">
      <alignment vertical="center"/>
    </xf>
    <xf numFmtId="0" fontId="15" fillId="28" borderId="0" applyNumberFormat="0" applyBorder="0" applyAlignment="0" applyProtection="0">
      <alignment vertical="center"/>
    </xf>
    <xf numFmtId="0" fontId="14" fillId="13" borderId="0" applyNumberFormat="0" applyBorder="0" applyAlignment="0" applyProtection="0">
      <alignment vertical="center"/>
    </xf>
    <xf numFmtId="0" fontId="15" fillId="32" borderId="0" applyNumberFormat="0" applyBorder="0" applyAlignment="0" applyProtection="0">
      <alignment vertical="center"/>
    </xf>
    <xf numFmtId="0" fontId="15" fillId="25" borderId="0" applyNumberFormat="0" applyBorder="0" applyAlignment="0" applyProtection="0">
      <alignment vertical="center"/>
    </xf>
    <xf numFmtId="0" fontId="15" fillId="31" borderId="0" applyNumberFormat="0" applyBorder="0" applyAlignment="0" applyProtection="0">
      <alignment vertical="center"/>
    </xf>
    <xf numFmtId="0" fontId="15" fillId="20" borderId="0" applyNumberFormat="0" applyBorder="0" applyAlignment="0" applyProtection="0">
      <alignment vertical="center"/>
    </xf>
    <xf numFmtId="0" fontId="14" fillId="27" borderId="0" applyNumberFormat="0" applyBorder="0" applyAlignment="0" applyProtection="0">
      <alignment vertical="center"/>
    </xf>
    <xf numFmtId="0" fontId="14" fillId="12" borderId="0" applyNumberFormat="0" applyBorder="0" applyAlignment="0" applyProtection="0">
      <alignment vertical="center"/>
    </xf>
    <xf numFmtId="0" fontId="15" fillId="24" borderId="0" applyNumberFormat="0" applyBorder="0" applyAlignment="0" applyProtection="0">
      <alignment vertical="center"/>
    </xf>
    <xf numFmtId="0" fontId="15" fillId="19" borderId="0" applyNumberFormat="0" applyBorder="0" applyAlignment="0" applyProtection="0">
      <alignment vertical="center"/>
    </xf>
    <xf numFmtId="0" fontId="14" fillId="17" borderId="0" applyNumberFormat="0" applyBorder="0" applyAlignment="0" applyProtection="0">
      <alignment vertical="center"/>
    </xf>
    <xf numFmtId="0" fontId="15" fillId="23" borderId="0" applyNumberFormat="0" applyBorder="0" applyAlignment="0" applyProtection="0">
      <alignment vertical="center"/>
    </xf>
    <xf numFmtId="0" fontId="14" fillId="3" borderId="0" applyNumberFormat="0" applyBorder="0" applyAlignment="0" applyProtection="0">
      <alignment vertical="center"/>
    </xf>
    <xf numFmtId="0" fontId="14" fillId="11" borderId="0" applyNumberFormat="0" applyBorder="0" applyAlignment="0" applyProtection="0">
      <alignment vertical="center"/>
    </xf>
    <xf numFmtId="0" fontId="15" fillId="30" borderId="0" applyNumberFormat="0" applyBorder="0" applyAlignment="0" applyProtection="0">
      <alignment vertical="center"/>
    </xf>
    <xf numFmtId="0" fontId="14" fillId="16" borderId="0" applyNumberFormat="0" applyBorder="0" applyAlignment="0" applyProtection="0">
      <alignment vertical="center"/>
    </xf>
  </cellStyleXfs>
  <cellXfs count="27">
    <xf numFmtId="0" fontId="0" fillId="0" borderId="0" xfId="0">
      <alignment vertical="center"/>
    </xf>
    <xf numFmtId="0" fontId="1" fillId="0" borderId="0" xfId="0" applyFont="1">
      <alignment vertical="center"/>
    </xf>
    <xf numFmtId="0" fontId="2" fillId="0" borderId="0" xfId="0" applyNumberFormat="1" applyFont="1" applyAlignment="1">
      <alignment horizontal="center" vertical="center" wrapText="1"/>
    </xf>
    <xf numFmtId="0" fontId="3" fillId="0" borderId="0" xfId="0" applyNumberFormat="1" applyFont="1">
      <alignment vertical="center"/>
    </xf>
    <xf numFmtId="0" fontId="3" fillId="0" borderId="0" xfId="0" applyNumberFormat="1" applyFont="1" applyAlignment="1">
      <alignment horizontal="center" vertical="center"/>
    </xf>
    <xf numFmtId="0" fontId="4" fillId="0" borderId="0" xfId="0" applyNumberFormat="1" applyFont="1" applyAlignment="1">
      <alignment horizontal="center" vertical="center"/>
    </xf>
    <xf numFmtId="0" fontId="4" fillId="0" borderId="0" xfId="0" applyNumberFormat="1" applyFont="1" applyFill="1" applyAlignment="1">
      <alignment horizontal="center" vertical="center"/>
    </xf>
    <xf numFmtId="176" fontId="4" fillId="0" borderId="0" xfId="0" applyNumberFormat="1" applyFont="1" applyFill="1" applyAlignment="1">
      <alignment horizontal="center" vertical="center"/>
    </xf>
    <xf numFmtId="0" fontId="5" fillId="0" borderId="0" xfId="0" applyNumberFormat="1" applyFont="1" applyAlignment="1">
      <alignment horizontal="center" vertical="center"/>
    </xf>
    <xf numFmtId="0" fontId="2" fillId="0" borderId="1" xfId="0" applyNumberFormat="1" applyFont="1" applyBorder="1" applyAlignment="1">
      <alignment horizontal="center" vertical="center" wrapText="1"/>
    </xf>
    <xf numFmtId="0" fontId="6" fillId="0" borderId="1" xfId="0" applyNumberFormat="1" applyFont="1" applyBorder="1" applyAlignment="1">
      <alignment horizontal="center" vertical="center" wrapText="1" shrinkToFit="1"/>
    </xf>
    <xf numFmtId="0" fontId="2" fillId="0" borderId="1" xfId="0" applyNumberFormat="1" applyFont="1" applyBorder="1" applyAlignment="1">
      <alignment horizontal="center" vertical="center" wrapText="1" shrinkToFit="1"/>
    </xf>
    <xf numFmtId="0" fontId="7" fillId="0" borderId="1" xfId="0" applyNumberFormat="1" applyFont="1" applyBorder="1" applyAlignment="1">
      <alignment horizontal="center" vertical="center" wrapText="1" shrinkToFit="1"/>
    </xf>
    <xf numFmtId="0" fontId="7" fillId="0" borderId="1" xfId="0" applyNumberFormat="1" applyFont="1" applyFill="1" applyBorder="1" applyAlignment="1">
      <alignment horizontal="center" vertical="center" wrapText="1" shrinkToFit="1"/>
    </xf>
    <xf numFmtId="0" fontId="8" fillId="0" borderId="1" xfId="0" applyNumberFormat="1" applyFont="1" applyFill="1" applyBorder="1" applyAlignment="1">
      <alignment horizontal="center" vertical="center" wrapText="1" shrinkToFit="1"/>
    </xf>
    <xf numFmtId="176" fontId="7" fillId="0" borderId="1" xfId="0" applyNumberFormat="1" applyFont="1" applyFill="1" applyBorder="1" applyAlignment="1">
      <alignment horizontal="center" vertical="center" wrapText="1" shrinkToFit="1"/>
    </xf>
    <xf numFmtId="0" fontId="3" fillId="0" borderId="1" xfId="0" applyNumberFormat="1" applyFont="1" applyBorder="1" applyAlignment="1">
      <alignment horizontal="center" vertical="center"/>
    </xf>
    <xf numFmtId="0" fontId="9" fillId="0" borderId="1" xfId="0" applyNumberFormat="1" applyFont="1" applyBorder="1" applyAlignment="1">
      <alignment horizontal="center" vertical="center" shrinkToFit="1"/>
    </xf>
    <xf numFmtId="0" fontId="9" fillId="0" borderId="1" xfId="0" applyNumberFormat="1" applyFont="1" applyBorder="1" applyAlignment="1">
      <alignment vertical="center" shrinkToFit="1"/>
    </xf>
    <xf numFmtId="0" fontId="10" fillId="0" borderId="1" xfId="0" applyNumberFormat="1" applyFont="1" applyBorder="1" applyAlignment="1">
      <alignment horizontal="center" vertical="center" shrinkToFit="1"/>
    </xf>
    <xf numFmtId="0" fontId="10" fillId="0" borderId="1" xfId="0" applyNumberFormat="1" applyFont="1" applyFill="1" applyBorder="1" applyAlignment="1">
      <alignment horizontal="center" vertical="center" shrinkToFit="1"/>
    </xf>
    <xf numFmtId="176" fontId="10" fillId="0" borderId="1" xfId="0" applyNumberFormat="1" applyFont="1" applyFill="1" applyBorder="1" applyAlignment="1">
      <alignment horizontal="center" vertical="center" shrinkToFit="1"/>
    </xf>
    <xf numFmtId="0" fontId="5" fillId="0" borderId="0" xfId="0" applyNumberFormat="1" applyFont="1">
      <alignment vertical="center"/>
    </xf>
    <xf numFmtId="0" fontId="11" fillId="0" borderId="1" xfId="0" applyNumberFormat="1" applyFont="1" applyFill="1" applyBorder="1" applyAlignment="1">
      <alignment horizontal="center" vertical="center" wrapText="1" shrinkToFit="1"/>
    </xf>
    <xf numFmtId="49" fontId="4" fillId="0" borderId="1" xfId="0" applyNumberFormat="1" applyFont="1" applyFill="1" applyBorder="1" applyAlignment="1">
      <alignment horizontal="center" vertical="center" shrinkToFit="1"/>
    </xf>
    <xf numFmtId="0" fontId="10" fillId="0" borderId="2" xfId="0" applyNumberFormat="1" applyFont="1" applyBorder="1" applyAlignment="1">
      <alignment horizontal="center" vertical="center" shrinkToFit="1"/>
    </xf>
    <xf numFmtId="0" fontId="12" fillId="0" borderId="1" xfId="0" applyNumberFormat="1" applyFont="1" applyFill="1" applyBorder="1" applyAlignment="1">
      <alignment horizontal="center" vertical="center" wrapText="1"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T526"/>
  <sheetViews>
    <sheetView tabSelected="1" workbookViewId="0">
      <selection activeCell="O10" sqref="O10"/>
    </sheetView>
  </sheetViews>
  <sheetFormatPr defaultColWidth="9" defaultRowHeight="13.5"/>
  <cols>
    <col min="1" max="1" width="6.25" style="4" customWidth="1"/>
    <col min="2" max="2" width="14.875" style="4" customWidth="1"/>
    <col min="3" max="3" width="32.625" style="3" customWidth="1"/>
    <col min="4" max="4" width="10.875" style="4" customWidth="1"/>
    <col min="5" max="5" width="7.625" style="5" customWidth="1"/>
    <col min="6" max="6" width="8.5" style="6" customWidth="1"/>
    <col min="7" max="7" width="7" style="6" customWidth="1"/>
    <col min="8" max="8" width="9.125" style="7" customWidth="1"/>
    <col min="9" max="9" width="9.75" style="7" customWidth="1"/>
    <col min="10" max="10" width="9.125" style="7" customWidth="1"/>
    <col min="11" max="11" width="8.625" style="7" customWidth="1"/>
    <col min="12" max="12" width="10" style="6" customWidth="1"/>
    <col min="13" max="202" width="9" style="3"/>
  </cols>
  <sheetData>
    <row r="1" s="1" customFormat="1" ht="27" customHeight="1" spans="1:202">
      <c r="A1" s="8" t="s">
        <v>0</v>
      </c>
      <c r="B1" s="8"/>
      <c r="C1" s="8"/>
      <c r="D1" s="8"/>
      <c r="E1" s="8"/>
      <c r="F1" s="8"/>
      <c r="G1" s="8"/>
      <c r="H1" s="8"/>
      <c r="I1" s="8"/>
      <c r="J1" s="8"/>
      <c r="K1" s="8"/>
      <c r="L1" s="8"/>
      <c r="M1" s="22"/>
      <c r="N1" s="22"/>
      <c r="O1" s="22"/>
      <c r="P1" s="22"/>
      <c r="Q1" s="22"/>
      <c r="R1" s="22"/>
      <c r="S1" s="22"/>
      <c r="T1" s="22"/>
      <c r="U1" s="22"/>
      <c r="V1" s="22"/>
      <c r="W1" s="22"/>
      <c r="X1" s="22"/>
      <c r="Y1" s="22"/>
      <c r="Z1" s="22"/>
      <c r="AA1" s="22"/>
      <c r="AB1" s="22"/>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c r="BC1" s="22"/>
      <c r="BD1" s="22"/>
      <c r="BE1" s="22"/>
      <c r="BF1" s="22"/>
      <c r="BG1" s="22"/>
      <c r="BH1" s="22"/>
      <c r="BI1" s="22"/>
      <c r="BJ1" s="22"/>
      <c r="BK1" s="22"/>
      <c r="BL1" s="22"/>
      <c r="BM1" s="22"/>
      <c r="BN1" s="22"/>
      <c r="BO1" s="22"/>
      <c r="BP1" s="22"/>
      <c r="BQ1" s="22"/>
      <c r="BR1" s="22"/>
      <c r="BS1" s="22"/>
      <c r="BT1" s="22"/>
      <c r="BU1" s="22"/>
      <c r="BV1" s="22"/>
      <c r="BW1" s="22"/>
      <c r="BX1" s="22"/>
      <c r="BY1" s="22"/>
      <c r="BZ1" s="22"/>
      <c r="CA1" s="22"/>
      <c r="CB1" s="22"/>
      <c r="CC1" s="22"/>
      <c r="CD1" s="22"/>
      <c r="CE1" s="22"/>
      <c r="CF1" s="22"/>
      <c r="CG1" s="22"/>
      <c r="CH1" s="22"/>
      <c r="CI1" s="22"/>
      <c r="CJ1" s="22"/>
      <c r="CK1" s="22"/>
      <c r="CL1" s="22"/>
      <c r="CM1" s="22"/>
      <c r="CN1" s="22"/>
      <c r="CO1" s="22"/>
      <c r="CP1" s="22"/>
      <c r="CQ1" s="22"/>
      <c r="CR1" s="22"/>
      <c r="CS1" s="22"/>
      <c r="CT1" s="22"/>
      <c r="CU1" s="22"/>
      <c r="CV1" s="22"/>
      <c r="CW1" s="22"/>
      <c r="CX1" s="22"/>
      <c r="CY1" s="22"/>
      <c r="CZ1" s="22"/>
      <c r="DA1" s="22"/>
      <c r="DB1" s="22"/>
      <c r="DC1" s="22"/>
      <c r="DD1" s="22"/>
      <c r="DE1" s="22"/>
      <c r="DF1" s="22"/>
      <c r="DG1" s="22"/>
      <c r="DH1" s="22"/>
      <c r="DI1" s="22"/>
      <c r="DJ1" s="22"/>
      <c r="DK1" s="22"/>
      <c r="DL1" s="22"/>
      <c r="DM1" s="22"/>
      <c r="DN1" s="22"/>
      <c r="DO1" s="22"/>
      <c r="DP1" s="22"/>
      <c r="DQ1" s="22"/>
      <c r="DR1" s="22"/>
      <c r="DS1" s="22"/>
      <c r="DT1" s="22"/>
      <c r="DU1" s="22"/>
      <c r="DV1" s="22"/>
      <c r="DW1" s="22"/>
      <c r="DX1" s="22"/>
      <c r="DY1" s="22"/>
      <c r="DZ1" s="22"/>
      <c r="EA1" s="22"/>
      <c r="EB1" s="22"/>
      <c r="EC1" s="22"/>
      <c r="ED1" s="22"/>
      <c r="EE1" s="22"/>
      <c r="EF1" s="22"/>
      <c r="EG1" s="22"/>
      <c r="EH1" s="22"/>
      <c r="EI1" s="22"/>
      <c r="EJ1" s="22"/>
      <c r="EK1" s="22"/>
      <c r="EL1" s="22"/>
      <c r="EM1" s="22"/>
      <c r="EN1" s="22"/>
      <c r="EO1" s="22"/>
      <c r="EP1" s="22"/>
      <c r="EQ1" s="22"/>
      <c r="ER1" s="22"/>
      <c r="ES1" s="22"/>
      <c r="ET1" s="22"/>
      <c r="EU1" s="22"/>
      <c r="EV1" s="22"/>
      <c r="EW1" s="22"/>
      <c r="EX1" s="22"/>
      <c r="EY1" s="22"/>
      <c r="EZ1" s="22"/>
      <c r="FA1" s="22"/>
      <c r="FB1" s="22"/>
      <c r="FC1" s="22"/>
      <c r="FD1" s="22"/>
      <c r="FE1" s="22"/>
      <c r="FF1" s="22"/>
      <c r="FG1" s="22"/>
      <c r="FH1" s="22"/>
      <c r="FI1" s="22"/>
      <c r="FJ1" s="22"/>
      <c r="FK1" s="22"/>
      <c r="FL1" s="22"/>
      <c r="FM1" s="22"/>
      <c r="FN1" s="22"/>
      <c r="FO1" s="22"/>
      <c r="FP1" s="22"/>
      <c r="FQ1" s="22"/>
      <c r="FR1" s="22"/>
      <c r="FS1" s="22"/>
      <c r="FT1" s="22"/>
      <c r="FU1" s="22"/>
      <c r="FV1" s="22"/>
      <c r="FW1" s="22"/>
      <c r="FX1" s="22"/>
      <c r="FY1" s="22"/>
      <c r="FZ1" s="22"/>
      <c r="GA1" s="22"/>
      <c r="GB1" s="22"/>
      <c r="GC1" s="22"/>
      <c r="GD1" s="22"/>
      <c r="GE1" s="22"/>
      <c r="GF1" s="22"/>
      <c r="GG1" s="22"/>
      <c r="GH1" s="22"/>
      <c r="GI1" s="22"/>
      <c r="GJ1" s="22"/>
      <c r="GK1" s="22"/>
      <c r="GL1" s="22"/>
      <c r="GM1" s="22"/>
      <c r="GN1" s="22"/>
      <c r="GO1" s="22"/>
      <c r="GP1" s="22"/>
      <c r="GQ1" s="22"/>
      <c r="GR1" s="22"/>
      <c r="GS1" s="22"/>
      <c r="GT1" s="22"/>
    </row>
    <row r="2" s="2" customFormat="1" ht="26.45" customHeight="1" spans="1:12">
      <c r="A2" s="9" t="s">
        <v>1</v>
      </c>
      <c r="B2" s="10" t="s">
        <v>2</v>
      </c>
      <c r="C2" s="11" t="s">
        <v>3</v>
      </c>
      <c r="D2" s="11" t="s">
        <v>4</v>
      </c>
      <c r="E2" s="12" t="s">
        <v>5</v>
      </c>
      <c r="F2" s="13" t="s">
        <v>6</v>
      </c>
      <c r="G2" s="14" t="s">
        <v>7</v>
      </c>
      <c r="H2" s="15" t="s">
        <v>8</v>
      </c>
      <c r="I2" s="15" t="s">
        <v>9</v>
      </c>
      <c r="J2" s="15" t="s">
        <v>10</v>
      </c>
      <c r="K2" s="15" t="s">
        <v>11</v>
      </c>
      <c r="L2" s="23" t="s">
        <v>12</v>
      </c>
    </row>
    <row r="3" s="3" customFormat="1" ht="18" customHeight="1" spans="1:12">
      <c r="A3" s="16">
        <v>1</v>
      </c>
      <c r="B3" s="17">
        <v>2018800903</v>
      </c>
      <c r="C3" s="18" t="s">
        <v>13</v>
      </c>
      <c r="D3" s="17" t="s">
        <v>14</v>
      </c>
      <c r="E3" s="19">
        <v>74.2</v>
      </c>
      <c r="F3" s="20" t="s">
        <v>15</v>
      </c>
      <c r="G3" s="20">
        <f t="shared" ref="G3:G66" si="0">E3+F3</f>
        <v>134.2</v>
      </c>
      <c r="H3" s="21">
        <f t="shared" ref="H3:H66" si="1">(E3*0.2+F3*0.4)/1.2</f>
        <v>32.3666666666667</v>
      </c>
      <c r="I3" s="21">
        <v>77.6</v>
      </c>
      <c r="J3" s="21">
        <f t="shared" ref="J3:J66" si="2">I3*0.4</f>
        <v>31.04</v>
      </c>
      <c r="K3" s="21">
        <f t="shared" ref="K3:K66" si="3">H3+J3</f>
        <v>63.4066666666667</v>
      </c>
      <c r="L3" s="20"/>
    </row>
    <row r="4" s="3" customFormat="1" ht="18" customHeight="1" spans="1:12">
      <c r="A4" s="16">
        <v>2</v>
      </c>
      <c r="B4" s="17">
        <v>2018800904</v>
      </c>
      <c r="C4" s="18" t="s">
        <v>13</v>
      </c>
      <c r="D4" s="17" t="s">
        <v>14</v>
      </c>
      <c r="E4" s="19">
        <v>80</v>
      </c>
      <c r="F4" s="20" t="s">
        <v>16</v>
      </c>
      <c r="G4" s="20">
        <f t="shared" si="0"/>
        <v>145</v>
      </c>
      <c r="H4" s="21">
        <f t="shared" si="1"/>
        <v>35</v>
      </c>
      <c r="I4" s="21">
        <v>78.4</v>
      </c>
      <c r="J4" s="21">
        <f t="shared" si="2"/>
        <v>31.36</v>
      </c>
      <c r="K4" s="21">
        <f t="shared" si="3"/>
        <v>66.36</v>
      </c>
      <c r="L4" s="20"/>
    </row>
    <row r="5" s="3" customFormat="1" ht="18" customHeight="1" spans="1:12">
      <c r="A5" s="16">
        <v>3</v>
      </c>
      <c r="B5" s="17">
        <v>2018800102</v>
      </c>
      <c r="C5" s="18" t="s">
        <v>13</v>
      </c>
      <c r="D5" s="17" t="s">
        <v>17</v>
      </c>
      <c r="E5" s="19">
        <v>97.4</v>
      </c>
      <c r="F5" s="20" t="s">
        <v>18</v>
      </c>
      <c r="G5" s="20">
        <f t="shared" si="0"/>
        <v>177.4</v>
      </c>
      <c r="H5" s="21">
        <f t="shared" si="1"/>
        <v>42.9</v>
      </c>
      <c r="I5" s="21">
        <v>81.2</v>
      </c>
      <c r="J5" s="21">
        <f t="shared" si="2"/>
        <v>32.48</v>
      </c>
      <c r="K5" s="21">
        <f t="shared" si="3"/>
        <v>75.38</v>
      </c>
      <c r="L5" s="20"/>
    </row>
    <row r="6" s="3" customFormat="1" ht="18" customHeight="1" spans="1:12">
      <c r="A6" s="16">
        <v>4</v>
      </c>
      <c r="B6" s="17">
        <v>2018800108</v>
      </c>
      <c r="C6" s="18" t="s">
        <v>13</v>
      </c>
      <c r="D6" s="17" t="s">
        <v>17</v>
      </c>
      <c r="E6" s="19">
        <v>86.6</v>
      </c>
      <c r="F6" s="20" t="s">
        <v>19</v>
      </c>
      <c r="G6" s="20">
        <f t="shared" si="0"/>
        <v>170.6</v>
      </c>
      <c r="H6" s="21">
        <f t="shared" si="1"/>
        <v>42.4333333333333</v>
      </c>
      <c r="I6" s="21">
        <v>78.6</v>
      </c>
      <c r="J6" s="21">
        <f t="shared" si="2"/>
        <v>31.44</v>
      </c>
      <c r="K6" s="21">
        <f t="shared" si="3"/>
        <v>73.8733333333333</v>
      </c>
      <c r="L6" s="20"/>
    </row>
    <row r="7" s="3" customFormat="1" ht="18" customHeight="1" spans="1:12">
      <c r="A7" s="16">
        <v>5</v>
      </c>
      <c r="B7" s="17">
        <v>2018800105</v>
      </c>
      <c r="C7" s="18" t="s">
        <v>13</v>
      </c>
      <c r="D7" s="17" t="s">
        <v>17</v>
      </c>
      <c r="E7" s="19">
        <v>75.1</v>
      </c>
      <c r="F7" s="20" t="s">
        <v>20</v>
      </c>
      <c r="G7" s="20">
        <f t="shared" si="0"/>
        <v>161.1</v>
      </c>
      <c r="H7" s="21">
        <f t="shared" si="1"/>
        <v>41.1833333333333</v>
      </c>
      <c r="I7" s="21">
        <v>77</v>
      </c>
      <c r="J7" s="21">
        <f t="shared" si="2"/>
        <v>30.8</v>
      </c>
      <c r="K7" s="21">
        <f t="shared" si="3"/>
        <v>71.9833333333333</v>
      </c>
      <c r="L7" s="20"/>
    </row>
    <row r="8" s="3" customFormat="1" ht="18" customHeight="1" spans="1:12">
      <c r="A8" s="16">
        <v>6</v>
      </c>
      <c r="B8" s="17">
        <v>2018801602</v>
      </c>
      <c r="C8" s="18" t="s">
        <v>21</v>
      </c>
      <c r="D8" s="17" t="s">
        <v>22</v>
      </c>
      <c r="E8" s="19">
        <v>86.8</v>
      </c>
      <c r="F8" s="20" t="s">
        <v>23</v>
      </c>
      <c r="G8" s="20">
        <f t="shared" si="0"/>
        <v>191.8</v>
      </c>
      <c r="H8" s="21">
        <f t="shared" si="1"/>
        <v>49.4666666666667</v>
      </c>
      <c r="I8" s="21">
        <v>81</v>
      </c>
      <c r="J8" s="21">
        <f t="shared" si="2"/>
        <v>32.4</v>
      </c>
      <c r="K8" s="21">
        <f t="shared" si="3"/>
        <v>81.8666666666667</v>
      </c>
      <c r="L8" s="20"/>
    </row>
    <row r="9" s="3" customFormat="1" ht="18" customHeight="1" spans="1:12">
      <c r="A9" s="16">
        <v>7</v>
      </c>
      <c r="B9" s="17">
        <v>2018801623</v>
      </c>
      <c r="C9" s="18" t="s">
        <v>21</v>
      </c>
      <c r="D9" s="17" t="s">
        <v>22</v>
      </c>
      <c r="E9" s="19">
        <v>90.6</v>
      </c>
      <c r="F9" s="20" t="s">
        <v>24</v>
      </c>
      <c r="G9" s="20">
        <f t="shared" si="0"/>
        <v>197.6</v>
      </c>
      <c r="H9" s="21">
        <f t="shared" si="1"/>
        <v>50.7666666666667</v>
      </c>
      <c r="I9" s="21">
        <v>83</v>
      </c>
      <c r="J9" s="21">
        <f t="shared" si="2"/>
        <v>33.2</v>
      </c>
      <c r="K9" s="21">
        <f t="shared" si="3"/>
        <v>83.9666666666667</v>
      </c>
      <c r="L9" s="20"/>
    </row>
    <row r="10" s="3" customFormat="1" ht="18" customHeight="1" spans="1:12">
      <c r="A10" s="16">
        <v>8</v>
      </c>
      <c r="B10" s="17">
        <v>2018801724</v>
      </c>
      <c r="C10" s="18" t="s">
        <v>21</v>
      </c>
      <c r="D10" s="17" t="s">
        <v>22</v>
      </c>
      <c r="E10" s="19">
        <v>92.8</v>
      </c>
      <c r="F10" s="20" t="s">
        <v>25</v>
      </c>
      <c r="G10" s="20">
        <f t="shared" si="0"/>
        <v>198.8</v>
      </c>
      <c r="H10" s="21">
        <f t="shared" si="1"/>
        <v>50.8</v>
      </c>
      <c r="I10" s="21">
        <v>0</v>
      </c>
      <c r="J10" s="21">
        <f t="shared" si="2"/>
        <v>0</v>
      </c>
      <c r="K10" s="21">
        <f t="shared" si="3"/>
        <v>50.8</v>
      </c>
      <c r="L10" s="24" t="s">
        <v>26</v>
      </c>
    </row>
    <row r="11" s="3" customFormat="1" ht="18" customHeight="1" spans="1:12">
      <c r="A11" s="16">
        <v>9</v>
      </c>
      <c r="B11" s="17">
        <v>2018800308</v>
      </c>
      <c r="C11" s="18" t="s">
        <v>27</v>
      </c>
      <c r="D11" s="17" t="s">
        <v>28</v>
      </c>
      <c r="E11" s="19">
        <v>75.4</v>
      </c>
      <c r="F11" s="20" t="s">
        <v>29</v>
      </c>
      <c r="G11" s="20">
        <f t="shared" si="0"/>
        <v>147.4</v>
      </c>
      <c r="H11" s="21">
        <f t="shared" si="1"/>
        <v>36.5666666666667</v>
      </c>
      <c r="I11" s="21">
        <v>72</v>
      </c>
      <c r="J11" s="21">
        <f t="shared" si="2"/>
        <v>28.8</v>
      </c>
      <c r="K11" s="21">
        <f t="shared" si="3"/>
        <v>65.3666666666667</v>
      </c>
      <c r="L11" s="20"/>
    </row>
    <row r="12" s="3" customFormat="1" ht="18" customHeight="1" spans="1:12">
      <c r="A12" s="16">
        <v>10</v>
      </c>
      <c r="B12" s="17">
        <v>2018800325</v>
      </c>
      <c r="C12" s="18" t="s">
        <v>27</v>
      </c>
      <c r="D12" s="17" t="s">
        <v>28</v>
      </c>
      <c r="E12" s="19">
        <v>87.6</v>
      </c>
      <c r="F12" s="20" t="s">
        <v>30</v>
      </c>
      <c r="G12" s="20">
        <f t="shared" si="0"/>
        <v>153.6</v>
      </c>
      <c r="H12" s="21">
        <f t="shared" si="1"/>
        <v>36.6</v>
      </c>
      <c r="I12" s="21">
        <v>78.4</v>
      </c>
      <c r="J12" s="21">
        <f t="shared" si="2"/>
        <v>31.36</v>
      </c>
      <c r="K12" s="21">
        <f t="shared" si="3"/>
        <v>67.96</v>
      </c>
      <c r="L12" s="20"/>
    </row>
    <row r="13" s="3" customFormat="1" ht="18" customHeight="1" spans="1:12">
      <c r="A13" s="16">
        <v>11</v>
      </c>
      <c r="B13" s="17">
        <v>2018800320</v>
      </c>
      <c r="C13" s="18" t="s">
        <v>27</v>
      </c>
      <c r="D13" s="17" t="s">
        <v>28</v>
      </c>
      <c r="E13" s="19">
        <v>72.4</v>
      </c>
      <c r="F13" s="20" t="s">
        <v>29</v>
      </c>
      <c r="G13" s="20">
        <f t="shared" si="0"/>
        <v>144.4</v>
      </c>
      <c r="H13" s="21">
        <f t="shared" si="1"/>
        <v>36.0666666666667</v>
      </c>
      <c r="I13" s="21">
        <v>75.6</v>
      </c>
      <c r="J13" s="21">
        <f t="shared" si="2"/>
        <v>30.24</v>
      </c>
      <c r="K13" s="21">
        <f t="shared" si="3"/>
        <v>66.3066666666667</v>
      </c>
      <c r="L13" s="20"/>
    </row>
    <row r="14" s="3" customFormat="1" ht="18" customHeight="1" spans="1:12">
      <c r="A14" s="16">
        <v>12</v>
      </c>
      <c r="B14" s="17">
        <v>2018802212</v>
      </c>
      <c r="C14" s="18" t="s">
        <v>31</v>
      </c>
      <c r="D14" s="17" t="s">
        <v>32</v>
      </c>
      <c r="E14" s="19">
        <v>86</v>
      </c>
      <c r="F14" s="20">
        <v>87</v>
      </c>
      <c r="G14" s="20">
        <f t="shared" si="0"/>
        <v>173</v>
      </c>
      <c r="H14" s="21">
        <f t="shared" si="1"/>
        <v>43.3333333333333</v>
      </c>
      <c r="I14" s="21">
        <v>77.6</v>
      </c>
      <c r="J14" s="21">
        <f t="shared" si="2"/>
        <v>31.04</v>
      </c>
      <c r="K14" s="21">
        <f t="shared" si="3"/>
        <v>74.3733333333333</v>
      </c>
      <c r="L14" s="20"/>
    </row>
    <row r="15" s="3" customFormat="1" ht="18" customHeight="1" spans="1:12">
      <c r="A15" s="16">
        <v>13</v>
      </c>
      <c r="B15" s="17">
        <v>2018802213</v>
      </c>
      <c r="C15" s="18" t="s">
        <v>31</v>
      </c>
      <c r="D15" s="17" t="s">
        <v>32</v>
      </c>
      <c r="E15" s="19">
        <v>79.2</v>
      </c>
      <c r="F15" s="20">
        <v>88</v>
      </c>
      <c r="G15" s="20">
        <f t="shared" si="0"/>
        <v>167.2</v>
      </c>
      <c r="H15" s="21">
        <f t="shared" si="1"/>
        <v>42.5333333333333</v>
      </c>
      <c r="I15" s="21">
        <v>73.6</v>
      </c>
      <c r="J15" s="21">
        <f t="shared" si="2"/>
        <v>29.44</v>
      </c>
      <c r="K15" s="21">
        <f t="shared" si="3"/>
        <v>71.9733333333333</v>
      </c>
      <c r="L15" s="20"/>
    </row>
    <row r="16" s="3" customFormat="1" ht="18" customHeight="1" spans="1:12">
      <c r="A16" s="16">
        <v>14</v>
      </c>
      <c r="B16" s="17">
        <v>2018802311</v>
      </c>
      <c r="C16" s="18" t="s">
        <v>31</v>
      </c>
      <c r="D16" s="17" t="s">
        <v>32</v>
      </c>
      <c r="E16" s="19">
        <v>89.4</v>
      </c>
      <c r="F16" s="20">
        <v>85</v>
      </c>
      <c r="G16" s="20">
        <f t="shared" si="0"/>
        <v>174.4</v>
      </c>
      <c r="H16" s="21">
        <f t="shared" si="1"/>
        <v>43.2333333333333</v>
      </c>
      <c r="I16" s="21">
        <v>75.4</v>
      </c>
      <c r="J16" s="21">
        <f t="shared" si="2"/>
        <v>30.16</v>
      </c>
      <c r="K16" s="21">
        <f t="shared" si="3"/>
        <v>73.3933333333333</v>
      </c>
      <c r="L16" s="20"/>
    </row>
    <row r="17" s="3" customFormat="1" ht="18" customHeight="1" spans="1:12">
      <c r="A17" s="16">
        <v>15</v>
      </c>
      <c r="B17" s="17">
        <v>2018803624</v>
      </c>
      <c r="C17" s="18" t="s">
        <v>33</v>
      </c>
      <c r="D17" s="17" t="s">
        <v>34</v>
      </c>
      <c r="E17" s="19">
        <v>79.2</v>
      </c>
      <c r="F17" s="20" t="s">
        <v>35</v>
      </c>
      <c r="G17" s="20">
        <f t="shared" si="0"/>
        <v>146.2</v>
      </c>
      <c r="H17" s="21">
        <f t="shared" si="1"/>
        <v>35.5333333333333</v>
      </c>
      <c r="I17" s="21">
        <v>75</v>
      </c>
      <c r="J17" s="21">
        <f t="shared" si="2"/>
        <v>30</v>
      </c>
      <c r="K17" s="21">
        <f t="shared" si="3"/>
        <v>65.5333333333333</v>
      </c>
      <c r="L17" s="20"/>
    </row>
    <row r="18" s="3" customFormat="1" ht="18" customHeight="1" spans="1:12">
      <c r="A18" s="16">
        <v>16</v>
      </c>
      <c r="B18" s="17">
        <v>2018803628</v>
      </c>
      <c r="C18" s="18" t="s">
        <v>33</v>
      </c>
      <c r="D18" s="17" t="s">
        <v>34</v>
      </c>
      <c r="E18" s="19">
        <v>78</v>
      </c>
      <c r="F18" s="20" t="s">
        <v>36</v>
      </c>
      <c r="G18" s="20">
        <f t="shared" si="0"/>
        <v>148</v>
      </c>
      <c r="H18" s="21">
        <f t="shared" si="1"/>
        <v>36.3333333333333</v>
      </c>
      <c r="I18" s="21">
        <v>70.6</v>
      </c>
      <c r="J18" s="21">
        <f t="shared" si="2"/>
        <v>28.24</v>
      </c>
      <c r="K18" s="21">
        <f t="shared" si="3"/>
        <v>64.5733333333333</v>
      </c>
      <c r="L18" s="20"/>
    </row>
    <row r="19" s="3" customFormat="1" ht="18" customHeight="1" spans="1:12">
      <c r="A19" s="16">
        <v>17</v>
      </c>
      <c r="B19" s="17">
        <v>2018803623</v>
      </c>
      <c r="C19" s="18" t="s">
        <v>33</v>
      </c>
      <c r="D19" s="17" t="s">
        <v>34</v>
      </c>
      <c r="E19" s="19">
        <v>77</v>
      </c>
      <c r="F19" s="20" t="s">
        <v>37</v>
      </c>
      <c r="G19" s="20">
        <f t="shared" si="0"/>
        <v>151</v>
      </c>
      <c r="H19" s="21">
        <f t="shared" si="1"/>
        <v>37.5</v>
      </c>
      <c r="I19" s="21">
        <v>72.6</v>
      </c>
      <c r="J19" s="21">
        <f t="shared" si="2"/>
        <v>29.04</v>
      </c>
      <c r="K19" s="21">
        <f t="shared" si="3"/>
        <v>66.54</v>
      </c>
      <c r="L19" s="20"/>
    </row>
    <row r="20" s="3" customFormat="1" ht="18" customHeight="1" spans="1:12">
      <c r="A20" s="16">
        <v>18</v>
      </c>
      <c r="B20" s="17">
        <v>2018803401</v>
      </c>
      <c r="C20" s="18" t="s">
        <v>33</v>
      </c>
      <c r="D20" s="17" t="s">
        <v>38</v>
      </c>
      <c r="E20" s="19">
        <v>87.7</v>
      </c>
      <c r="F20" s="20" t="s">
        <v>39</v>
      </c>
      <c r="G20" s="20">
        <f t="shared" si="0"/>
        <v>175.7</v>
      </c>
      <c r="H20" s="21">
        <f t="shared" si="1"/>
        <v>43.95</v>
      </c>
      <c r="I20" s="21">
        <v>72.6</v>
      </c>
      <c r="J20" s="21">
        <f t="shared" si="2"/>
        <v>29.04</v>
      </c>
      <c r="K20" s="21">
        <f t="shared" si="3"/>
        <v>72.99</v>
      </c>
      <c r="L20" s="20"/>
    </row>
    <row r="21" s="3" customFormat="1" ht="18" customHeight="1" spans="1:12">
      <c r="A21" s="16">
        <v>19</v>
      </c>
      <c r="B21" s="17">
        <v>2018803310</v>
      </c>
      <c r="C21" s="18" t="s">
        <v>33</v>
      </c>
      <c r="D21" s="17" t="s">
        <v>38</v>
      </c>
      <c r="E21" s="19">
        <v>79.8</v>
      </c>
      <c r="F21" s="20" t="s">
        <v>40</v>
      </c>
      <c r="G21" s="20">
        <f t="shared" si="0"/>
        <v>168.3</v>
      </c>
      <c r="H21" s="21">
        <f t="shared" si="1"/>
        <v>42.8</v>
      </c>
      <c r="I21" s="21">
        <v>81.4</v>
      </c>
      <c r="J21" s="21">
        <f t="shared" si="2"/>
        <v>32.56</v>
      </c>
      <c r="K21" s="21">
        <f t="shared" si="3"/>
        <v>75.36</v>
      </c>
      <c r="L21" s="20"/>
    </row>
    <row r="22" s="3" customFormat="1" ht="18" customHeight="1" spans="1:12">
      <c r="A22" s="16">
        <v>20</v>
      </c>
      <c r="B22" s="17">
        <v>2018803303</v>
      </c>
      <c r="C22" s="18" t="s">
        <v>33</v>
      </c>
      <c r="D22" s="17" t="s">
        <v>38</v>
      </c>
      <c r="E22" s="19">
        <v>85.4</v>
      </c>
      <c r="F22" s="20" t="s">
        <v>41</v>
      </c>
      <c r="G22" s="20">
        <f t="shared" si="0"/>
        <v>164.4</v>
      </c>
      <c r="H22" s="21">
        <f t="shared" si="1"/>
        <v>40.5666666666667</v>
      </c>
      <c r="I22" s="21">
        <v>77.6</v>
      </c>
      <c r="J22" s="21">
        <f t="shared" si="2"/>
        <v>31.04</v>
      </c>
      <c r="K22" s="21">
        <f t="shared" si="3"/>
        <v>71.6066666666667</v>
      </c>
      <c r="L22" s="20"/>
    </row>
    <row r="23" s="3" customFormat="1" ht="18" customHeight="1" spans="1:12">
      <c r="A23" s="16">
        <v>21</v>
      </c>
      <c r="B23" s="17">
        <v>2018808423</v>
      </c>
      <c r="C23" s="18" t="s">
        <v>42</v>
      </c>
      <c r="D23" s="17" t="s">
        <v>43</v>
      </c>
      <c r="E23" s="19">
        <v>99.5</v>
      </c>
      <c r="F23" s="20">
        <v>84</v>
      </c>
      <c r="G23" s="20">
        <f t="shared" si="0"/>
        <v>183.5</v>
      </c>
      <c r="H23" s="21">
        <f t="shared" si="1"/>
        <v>44.5833333333333</v>
      </c>
      <c r="I23" s="21">
        <v>81</v>
      </c>
      <c r="J23" s="21">
        <f t="shared" si="2"/>
        <v>32.4</v>
      </c>
      <c r="K23" s="21">
        <f t="shared" si="3"/>
        <v>76.9833333333333</v>
      </c>
      <c r="L23" s="20"/>
    </row>
    <row r="24" s="3" customFormat="1" ht="18" customHeight="1" spans="1:12">
      <c r="A24" s="16">
        <v>22</v>
      </c>
      <c r="B24" s="17">
        <v>2018807712</v>
      </c>
      <c r="C24" s="18" t="s">
        <v>42</v>
      </c>
      <c r="D24" s="17" t="s">
        <v>43</v>
      </c>
      <c r="E24" s="19">
        <v>91.6</v>
      </c>
      <c r="F24" s="20">
        <v>84</v>
      </c>
      <c r="G24" s="20">
        <f t="shared" si="0"/>
        <v>175.6</v>
      </c>
      <c r="H24" s="21">
        <f t="shared" si="1"/>
        <v>43.2666666666667</v>
      </c>
      <c r="I24" s="21">
        <v>79.2</v>
      </c>
      <c r="J24" s="21">
        <f t="shared" si="2"/>
        <v>31.68</v>
      </c>
      <c r="K24" s="21">
        <f t="shared" si="3"/>
        <v>74.9466666666667</v>
      </c>
      <c r="L24" s="20"/>
    </row>
    <row r="25" s="3" customFormat="1" ht="18" customHeight="1" spans="1:12">
      <c r="A25" s="16">
        <v>23</v>
      </c>
      <c r="B25" s="17">
        <v>2018808307</v>
      </c>
      <c r="C25" s="18" t="s">
        <v>42</v>
      </c>
      <c r="D25" s="17" t="s">
        <v>43</v>
      </c>
      <c r="E25" s="19">
        <v>93.2</v>
      </c>
      <c r="F25" s="20">
        <v>83</v>
      </c>
      <c r="G25" s="20">
        <f t="shared" si="0"/>
        <v>176.2</v>
      </c>
      <c r="H25" s="21">
        <f t="shared" si="1"/>
        <v>43.2</v>
      </c>
      <c r="I25" s="21">
        <v>76</v>
      </c>
      <c r="J25" s="21">
        <f t="shared" si="2"/>
        <v>30.4</v>
      </c>
      <c r="K25" s="21">
        <f t="shared" si="3"/>
        <v>73.6</v>
      </c>
      <c r="L25" s="20"/>
    </row>
    <row r="26" s="3" customFormat="1" ht="18" customHeight="1" spans="1:12">
      <c r="A26" s="16">
        <v>24</v>
      </c>
      <c r="B26" s="17">
        <v>2018808302</v>
      </c>
      <c r="C26" s="18" t="s">
        <v>42</v>
      </c>
      <c r="D26" s="17" t="s">
        <v>43</v>
      </c>
      <c r="E26" s="19">
        <v>78.4</v>
      </c>
      <c r="F26" s="20">
        <v>90</v>
      </c>
      <c r="G26" s="20">
        <f t="shared" si="0"/>
        <v>168.4</v>
      </c>
      <c r="H26" s="21">
        <f t="shared" si="1"/>
        <v>43.0666666666667</v>
      </c>
      <c r="I26" s="21">
        <v>76.6</v>
      </c>
      <c r="J26" s="21">
        <f t="shared" si="2"/>
        <v>30.64</v>
      </c>
      <c r="K26" s="21">
        <f t="shared" si="3"/>
        <v>73.7066666666667</v>
      </c>
      <c r="L26" s="20"/>
    </row>
    <row r="27" s="3" customFormat="1" ht="18" customHeight="1" spans="1:12">
      <c r="A27" s="16">
        <v>25</v>
      </c>
      <c r="B27" s="17">
        <v>2018808421</v>
      </c>
      <c r="C27" s="18" t="s">
        <v>42</v>
      </c>
      <c r="D27" s="17" t="s">
        <v>43</v>
      </c>
      <c r="E27" s="19">
        <v>97.4</v>
      </c>
      <c r="F27" s="20">
        <v>87</v>
      </c>
      <c r="G27" s="20">
        <f t="shared" si="0"/>
        <v>184.4</v>
      </c>
      <c r="H27" s="21">
        <f t="shared" si="1"/>
        <v>45.2333333333333</v>
      </c>
      <c r="I27" s="21">
        <v>83</v>
      </c>
      <c r="J27" s="21">
        <f t="shared" si="2"/>
        <v>33.2</v>
      </c>
      <c r="K27" s="21">
        <f t="shared" si="3"/>
        <v>78.4333333333333</v>
      </c>
      <c r="L27" s="20"/>
    </row>
    <row r="28" s="3" customFormat="1" ht="18" customHeight="1" spans="1:12">
      <c r="A28" s="16">
        <v>26</v>
      </c>
      <c r="B28" s="17">
        <v>2018807501</v>
      </c>
      <c r="C28" s="18" t="s">
        <v>42</v>
      </c>
      <c r="D28" s="17" t="s">
        <v>43</v>
      </c>
      <c r="E28" s="19">
        <v>90.8</v>
      </c>
      <c r="F28" s="20">
        <v>85</v>
      </c>
      <c r="G28" s="20">
        <f t="shared" si="0"/>
        <v>175.8</v>
      </c>
      <c r="H28" s="21">
        <f t="shared" si="1"/>
        <v>43.4666666666667</v>
      </c>
      <c r="I28" s="21">
        <v>81.2</v>
      </c>
      <c r="J28" s="21">
        <f t="shared" si="2"/>
        <v>32.48</v>
      </c>
      <c r="K28" s="21">
        <f t="shared" si="3"/>
        <v>75.9466666666667</v>
      </c>
      <c r="L28" s="20"/>
    </row>
    <row r="29" s="3" customFormat="1" ht="18" customHeight="1" spans="1:12">
      <c r="A29" s="16">
        <v>27</v>
      </c>
      <c r="B29" s="17">
        <v>2018807805</v>
      </c>
      <c r="C29" s="18" t="s">
        <v>42</v>
      </c>
      <c r="D29" s="17" t="s">
        <v>43</v>
      </c>
      <c r="E29" s="19">
        <v>88.4</v>
      </c>
      <c r="F29" s="20">
        <v>85</v>
      </c>
      <c r="G29" s="20">
        <f t="shared" si="0"/>
        <v>173.4</v>
      </c>
      <c r="H29" s="21">
        <f t="shared" si="1"/>
        <v>43.0666666666667</v>
      </c>
      <c r="I29" s="21">
        <v>0</v>
      </c>
      <c r="J29" s="21">
        <f t="shared" si="2"/>
        <v>0</v>
      </c>
      <c r="K29" s="21">
        <f t="shared" si="3"/>
        <v>43.0666666666667</v>
      </c>
      <c r="L29" s="24" t="s">
        <v>26</v>
      </c>
    </row>
    <row r="30" s="3" customFormat="1" ht="18" customHeight="1" spans="1:12">
      <c r="A30" s="16">
        <v>28</v>
      </c>
      <c r="B30" s="17">
        <v>2018801108</v>
      </c>
      <c r="C30" s="18" t="s">
        <v>44</v>
      </c>
      <c r="D30" s="17" t="s">
        <v>45</v>
      </c>
      <c r="E30" s="19">
        <v>85.8</v>
      </c>
      <c r="F30" s="20" t="s">
        <v>46</v>
      </c>
      <c r="G30" s="20">
        <f t="shared" si="0"/>
        <v>149.8</v>
      </c>
      <c r="H30" s="21">
        <f t="shared" si="1"/>
        <v>35.6333333333333</v>
      </c>
      <c r="I30" s="21">
        <v>77.6</v>
      </c>
      <c r="J30" s="21">
        <f t="shared" si="2"/>
        <v>31.04</v>
      </c>
      <c r="K30" s="21">
        <f t="shared" si="3"/>
        <v>66.6733333333333</v>
      </c>
      <c r="L30" s="20"/>
    </row>
    <row r="31" s="3" customFormat="1" ht="18" customHeight="1" spans="1:12">
      <c r="A31" s="16">
        <v>29</v>
      </c>
      <c r="B31" s="17">
        <v>2018801216</v>
      </c>
      <c r="C31" s="18" t="s">
        <v>44</v>
      </c>
      <c r="D31" s="17" t="s">
        <v>45</v>
      </c>
      <c r="E31" s="19">
        <v>79.2</v>
      </c>
      <c r="F31" s="20" t="s">
        <v>47</v>
      </c>
      <c r="G31" s="20">
        <f t="shared" si="0"/>
        <v>156.7</v>
      </c>
      <c r="H31" s="21">
        <f t="shared" si="1"/>
        <v>39.0333333333333</v>
      </c>
      <c r="I31" s="21">
        <v>78.8</v>
      </c>
      <c r="J31" s="21">
        <f t="shared" si="2"/>
        <v>31.52</v>
      </c>
      <c r="K31" s="21">
        <f t="shared" si="3"/>
        <v>70.5533333333333</v>
      </c>
      <c r="L31" s="20"/>
    </row>
    <row r="32" s="3" customFormat="1" ht="18" customHeight="1" spans="1:12">
      <c r="A32" s="16">
        <v>30</v>
      </c>
      <c r="B32" s="17">
        <v>2018801201</v>
      </c>
      <c r="C32" s="18" t="s">
        <v>44</v>
      </c>
      <c r="D32" s="17" t="s">
        <v>45</v>
      </c>
      <c r="E32" s="19">
        <v>82.6</v>
      </c>
      <c r="F32" s="20" t="s">
        <v>18</v>
      </c>
      <c r="G32" s="20">
        <f t="shared" si="0"/>
        <v>162.6</v>
      </c>
      <c r="H32" s="21">
        <f t="shared" si="1"/>
        <v>40.4333333333333</v>
      </c>
      <c r="I32" s="21">
        <v>70.6</v>
      </c>
      <c r="J32" s="21">
        <f t="shared" si="2"/>
        <v>28.24</v>
      </c>
      <c r="K32" s="21">
        <f t="shared" si="3"/>
        <v>68.6733333333333</v>
      </c>
      <c r="L32" s="20"/>
    </row>
    <row r="33" s="3" customFormat="1" ht="18" customHeight="1" spans="1:12">
      <c r="A33" s="16">
        <v>31</v>
      </c>
      <c r="B33" s="17">
        <v>2018801220</v>
      </c>
      <c r="C33" s="18" t="s">
        <v>44</v>
      </c>
      <c r="D33" s="17" t="s">
        <v>45</v>
      </c>
      <c r="E33" s="19">
        <v>95.4</v>
      </c>
      <c r="F33" s="20" t="s">
        <v>15</v>
      </c>
      <c r="G33" s="20">
        <f t="shared" si="0"/>
        <v>155.4</v>
      </c>
      <c r="H33" s="21">
        <f t="shared" si="1"/>
        <v>35.9</v>
      </c>
      <c r="I33" s="21">
        <v>66.8</v>
      </c>
      <c r="J33" s="21">
        <f t="shared" si="2"/>
        <v>26.72</v>
      </c>
      <c r="K33" s="21">
        <f t="shared" si="3"/>
        <v>62.62</v>
      </c>
      <c r="L33" s="20"/>
    </row>
    <row r="34" s="3" customFormat="1" ht="18" customHeight="1" spans="1:12">
      <c r="A34" s="16">
        <v>32</v>
      </c>
      <c r="B34" s="17">
        <v>2018801120</v>
      </c>
      <c r="C34" s="18" t="s">
        <v>44</v>
      </c>
      <c r="D34" s="17" t="s">
        <v>45</v>
      </c>
      <c r="E34" s="19">
        <v>86.4</v>
      </c>
      <c r="F34" s="20" t="s">
        <v>48</v>
      </c>
      <c r="G34" s="20">
        <f t="shared" si="0"/>
        <v>149.4</v>
      </c>
      <c r="H34" s="21">
        <f t="shared" si="1"/>
        <v>35.4</v>
      </c>
      <c r="I34" s="21">
        <v>69.4</v>
      </c>
      <c r="J34" s="21">
        <f t="shared" si="2"/>
        <v>27.76</v>
      </c>
      <c r="K34" s="21">
        <f t="shared" si="3"/>
        <v>63.16</v>
      </c>
      <c r="L34" s="20"/>
    </row>
    <row r="35" s="3" customFormat="1" ht="18" customHeight="1" spans="1:12">
      <c r="A35" s="16">
        <v>33</v>
      </c>
      <c r="B35" s="17">
        <v>2018801121</v>
      </c>
      <c r="C35" s="18" t="s">
        <v>44</v>
      </c>
      <c r="D35" s="17" t="s">
        <v>45</v>
      </c>
      <c r="E35" s="19">
        <v>84.8</v>
      </c>
      <c r="F35" s="20" t="s">
        <v>36</v>
      </c>
      <c r="G35" s="20">
        <f t="shared" si="0"/>
        <v>154.8</v>
      </c>
      <c r="H35" s="21">
        <f t="shared" si="1"/>
        <v>37.4666666666667</v>
      </c>
      <c r="I35" s="21">
        <v>0</v>
      </c>
      <c r="J35" s="21">
        <f t="shared" si="2"/>
        <v>0</v>
      </c>
      <c r="K35" s="21">
        <f t="shared" si="3"/>
        <v>37.4666666666667</v>
      </c>
      <c r="L35" s="24" t="s">
        <v>26</v>
      </c>
    </row>
    <row r="36" s="3" customFormat="1" ht="18" customHeight="1" spans="1:12">
      <c r="A36" s="16">
        <v>34</v>
      </c>
      <c r="B36" s="17">
        <v>2018810414</v>
      </c>
      <c r="C36" s="18" t="s">
        <v>49</v>
      </c>
      <c r="D36" s="17" t="s">
        <v>50</v>
      </c>
      <c r="E36" s="19">
        <v>77.6</v>
      </c>
      <c r="F36" s="20">
        <v>96.5</v>
      </c>
      <c r="G36" s="20">
        <f t="shared" si="0"/>
        <v>174.1</v>
      </c>
      <c r="H36" s="21">
        <f t="shared" si="1"/>
        <v>45.1</v>
      </c>
      <c r="I36" s="21">
        <v>72.4</v>
      </c>
      <c r="J36" s="21">
        <f t="shared" si="2"/>
        <v>28.96</v>
      </c>
      <c r="K36" s="21">
        <f t="shared" si="3"/>
        <v>74.06</v>
      </c>
      <c r="L36" s="20"/>
    </row>
    <row r="37" s="3" customFormat="1" ht="18" customHeight="1" spans="1:12">
      <c r="A37" s="16">
        <v>35</v>
      </c>
      <c r="B37" s="17">
        <v>2018810405</v>
      </c>
      <c r="C37" s="18" t="s">
        <v>49</v>
      </c>
      <c r="D37" s="17" t="s">
        <v>50</v>
      </c>
      <c r="E37" s="19">
        <v>88.4</v>
      </c>
      <c r="F37" s="20">
        <v>98.5</v>
      </c>
      <c r="G37" s="20">
        <f t="shared" si="0"/>
        <v>186.9</v>
      </c>
      <c r="H37" s="21">
        <f t="shared" si="1"/>
        <v>47.5666666666667</v>
      </c>
      <c r="I37" s="21">
        <v>76.2</v>
      </c>
      <c r="J37" s="21">
        <f t="shared" si="2"/>
        <v>30.48</v>
      </c>
      <c r="K37" s="21">
        <f t="shared" si="3"/>
        <v>78.0466666666667</v>
      </c>
      <c r="L37" s="20"/>
    </row>
    <row r="38" s="3" customFormat="1" ht="18" customHeight="1" spans="1:12">
      <c r="A38" s="16">
        <v>36</v>
      </c>
      <c r="B38" s="17">
        <v>2018810408</v>
      </c>
      <c r="C38" s="18" t="s">
        <v>49</v>
      </c>
      <c r="D38" s="17" t="s">
        <v>50</v>
      </c>
      <c r="E38" s="19">
        <v>85.8</v>
      </c>
      <c r="F38" s="20">
        <v>91.5</v>
      </c>
      <c r="G38" s="20">
        <f t="shared" si="0"/>
        <v>177.3</v>
      </c>
      <c r="H38" s="21">
        <f t="shared" si="1"/>
        <v>44.8</v>
      </c>
      <c r="I38" s="21">
        <v>69.2</v>
      </c>
      <c r="J38" s="21">
        <f t="shared" si="2"/>
        <v>27.68</v>
      </c>
      <c r="K38" s="21">
        <f t="shared" si="3"/>
        <v>72.48</v>
      </c>
      <c r="L38" s="20"/>
    </row>
    <row r="39" s="3" customFormat="1" ht="18" customHeight="1" spans="1:12">
      <c r="A39" s="16">
        <v>37</v>
      </c>
      <c r="B39" s="17">
        <v>2018803906</v>
      </c>
      <c r="C39" s="18" t="s">
        <v>51</v>
      </c>
      <c r="D39" s="17" t="s">
        <v>52</v>
      </c>
      <c r="E39" s="19">
        <v>71.5</v>
      </c>
      <c r="F39" s="20">
        <v>89</v>
      </c>
      <c r="G39" s="20">
        <f t="shared" si="0"/>
        <v>160.5</v>
      </c>
      <c r="H39" s="21">
        <f t="shared" si="1"/>
        <v>41.5833333333333</v>
      </c>
      <c r="I39" s="21">
        <v>73.4</v>
      </c>
      <c r="J39" s="21">
        <f t="shared" si="2"/>
        <v>29.36</v>
      </c>
      <c r="K39" s="21">
        <f t="shared" si="3"/>
        <v>70.9433333333333</v>
      </c>
      <c r="L39" s="20"/>
    </row>
    <row r="40" s="3" customFormat="1" ht="18" customHeight="1" spans="1:12">
      <c r="A40" s="16">
        <v>38</v>
      </c>
      <c r="B40" s="17">
        <v>2018803913</v>
      </c>
      <c r="C40" s="18" t="s">
        <v>51</v>
      </c>
      <c r="D40" s="17" t="s">
        <v>52</v>
      </c>
      <c r="E40" s="19">
        <v>75.8</v>
      </c>
      <c r="F40" s="20">
        <v>93</v>
      </c>
      <c r="G40" s="20">
        <f t="shared" si="0"/>
        <v>168.8</v>
      </c>
      <c r="H40" s="21">
        <f t="shared" si="1"/>
        <v>43.6333333333333</v>
      </c>
      <c r="I40" s="21">
        <v>69.2</v>
      </c>
      <c r="J40" s="21">
        <f t="shared" si="2"/>
        <v>27.68</v>
      </c>
      <c r="K40" s="21">
        <f t="shared" si="3"/>
        <v>71.3133333333333</v>
      </c>
      <c r="L40" s="20"/>
    </row>
    <row r="41" s="3" customFormat="1" ht="18" customHeight="1" spans="1:12">
      <c r="A41" s="16">
        <v>39</v>
      </c>
      <c r="B41" s="17">
        <v>2018803916</v>
      </c>
      <c r="C41" s="18" t="s">
        <v>51</v>
      </c>
      <c r="D41" s="17" t="s">
        <v>52</v>
      </c>
      <c r="E41" s="19">
        <v>81</v>
      </c>
      <c r="F41" s="20">
        <v>69.5</v>
      </c>
      <c r="G41" s="20">
        <f t="shared" si="0"/>
        <v>150.5</v>
      </c>
      <c r="H41" s="21">
        <f t="shared" si="1"/>
        <v>36.6666666666667</v>
      </c>
      <c r="I41" s="21">
        <v>0</v>
      </c>
      <c r="J41" s="21">
        <f t="shared" si="2"/>
        <v>0</v>
      </c>
      <c r="K41" s="21">
        <f t="shared" si="3"/>
        <v>36.6666666666667</v>
      </c>
      <c r="L41" s="24" t="s">
        <v>26</v>
      </c>
    </row>
    <row r="42" s="3" customFormat="1" ht="18" customHeight="1" spans="1:12">
      <c r="A42" s="16">
        <v>40</v>
      </c>
      <c r="B42" s="17">
        <v>2018802829</v>
      </c>
      <c r="C42" s="18" t="s">
        <v>51</v>
      </c>
      <c r="D42" s="17" t="s">
        <v>53</v>
      </c>
      <c r="E42" s="19">
        <v>88.6</v>
      </c>
      <c r="F42" s="20" t="s">
        <v>54</v>
      </c>
      <c r="G42" s="20">
        <f t="shared" si="0"/>
        <v>132.6</v>
      </c>
      <c r="H42" s="21">
        <f t="shared" si="1"/>
        <v>29.4333333333333</v>
      </c>
      <c r="I42" s="21">
        <v>71.6</v>
      </c>
      <c r="J42" s="21">
        <f t="shared" si="2"/>
        <v>28.64</v>
      </c>
      <c r="K42" s="21">
        <f t="shared" si="3"/>
        <v>58.0733333333333</v>
      </c>
      <c r="L42" s="20"/>
    </row>
    <row r="43" s="3" customFormat="1" ht="18" customHeight="1" spans="1:12">
      <c r="A43" s="16">
        <v>41</v>
      </c>
      <c r="B43" s="17">
        <v>2018804006</v>
      </c>
      <c r="C43" s="18" t="s">
        <v>55</v>
      </c>
      <c r="D43" s="17" t="s">
        <v>56</v>
      </c>
      <c r="E43" s="19">
        <v>79.5</v>
      </c>
      <c r="F43" s="20" t="s">
        <v>57</v>
      </c>
      <c r="G43" s="20">
        <f t="shared" si="0"/>
        <v>156.5</v>
      </c>
      <c r="H43" s="21">
        <f t="shared" si="1"/>
        <v>38.9166666666667</v>
      </c>
      <c r="I43" s="21">
        <v>76.2</v>
      </c>
      <c r="J43" s="21">
        <f t="shared" si="2"/>
        <v>30.48</v>
      </c>
      <c r="K43" s="21">
        <f t="shared" si="3"/>
        <v>69.3966666666667</v>
      </c>
      <c r="L43" s="20"/>
    </row>
    <row r="44" s="3" customFormat="1" ht="18" customHeight="1" spans="1:12">
      <c r="A44" s="16">
        <v>42</v>
      </c>
      <c r="B44" s="17">
        <v>2018804001</v>
      </c>
      <c r="C44" s="18" t="s">
        <v>55</v>
      </c>
      <c r="D44" s="17" t="s">
        <v>56</v>
      </c>
      <c r="E44" s="19">
        <v>69.2</v>
      </c>
      <c r="F44" s="20" t="s">
        <v>58</v>
      </c>
      <c r="G44" s="20">
        <f t="shared" si="0"/>
        <v>139.7</v>
      </c>
      <c r="H44" s="21">
        <f t="shared" si="1"/>
        <v>35.0333333333333</v>
      </c>
      <c r="I44" s="21">
        <v>78.2</v>
      </c>
      <c r="J44" s="21">
        <f t="shared" si="2"/>
        <v>31.28</v>
      </c>
      <c r="K44" s="21">
        <f t="shared" si="3"/>
        <v>66.3133333333333</v>
      </c>
      <c r="L44" s="20"/>
    </row>
    <row r="45" s="3" customFormat="1" ht="18" customHeight="1" spans="1:12">
      <c r="A45" s="16">
        <v>43</v>
      </c>
      <c r="B45" s="17">
        <v>2018804009</v>
      </c>
      <c r="C45" s="18" t="s">
        <v>55</v>
      </c>
      <c r="D45" s="17" t="s">
        <v>56</v>
      </c>
      <c r="E45" s="19">
        <v>91.8</v>
      </c>
      <c r="F45" s="20" t="s">
        <v>59</v>
      </c>
      <c r="G45" s="20">
        <f t="shared" si="0"/>
        <v>161.3</v>
      </c>
      <c r="H45" s="21">
        <f t="shared" si="1"/>
        <v>38.4666666666667</v>
      </c>
      <c r="I45" s="21">
        <v>82.8</v>
      </c>
      <c r="J45" s="21">
        <f t="shared" si="2"/>
        <v>33.12</v>
      </c>
      <c r="K45" s="21">
        <f t="shared" si="3"/>
        <v>71.5866666666667</v>
      </c>
      <c r="L45" s="20"/>
    </row>
    <row r="46" s="3" customFormat="1" ht="18" customHeight="1" spans="1:12">
      <c r="A46" s="16">
        <v>44</v>
      </c>
      <c r="B46" s="17">
        <v>2018804016</v>
      </c>
      <c r="C46" s="18" t="s">
        <v>55</v>
      </c>
      <c r="D46" s="17" t="s">
        <v>60</v>
      </c>
      <c r="E46" s="19">
        <v>81.8</v>
      </c>
      <c r="F46" s="20">
        <v>84.5</v>
      </c>
      <c r="G46" s="20">
        <f t="shared" si="0"/>
        <v>166.3</v>
      </c>
      <c r="H46" s="21">
        <f t="shared" si="1"/>
        <v>41.8</v>
      </c>
      <c r="I46" s="21">
        <v>76.8</v>
      </c>
      <c r="J46" s="21">
        <f t="shared" si="2"/>
        <v>30.72</v>
      </c>
      <c r="K46" s="21">
        <f t="shared" si="3"/>
        <v>72.52</v>
      </c>
      <c r="L46" s="20"/>
    </row>
    <row r="47" s="3" customFormat="1" ht="18" customHeight="1" spans="1:12">
      <c r="A47" s="16">
        <v>45</v>
      </c>
      <c r="B47" s="17">
        <v>2018804019</v>
      </c>
      <c r="C47" s="18" t="s">
        <v>55</v>
      </c>
      <c r="D47" s="17" t="s">
        <v>60</v>
      </c>
      <c r="E47" s="19">
        <v>91.6</v>
      </c>
      <c r="F47" s="20">
        <v>82.5</v>
      </c>
      <c r="G47" s="20">
        <f t="shared" si="0"/>
        <v>174.1</v>
      </c>
      <c r="H47" s="21">
        <f t="shared" si="1"/>
        <v>42.7666666666667</v>
      </c>
      <c r="I47" s="21">
        <v>78.4</v>
      </c>
      <c r="J47" s="21">
        <f t="shared" si="2"/>
        <v>31.36</v>
      </c>
      <c r="K47" s="21">
        <f t="shared" si="3"/>
        <v>74.1266666666667</v>
      </c>
      <c r="L47" s="20"/>
    </row>
    <row r="48" s="3" customFormat="1" ht="18" customHeight="1" spans="1:12">
      <c r="A48" s="16">
        <v>46</v>
      </c>
      <c r="B48" s="17">
        <v>2018804015</v>
      </c>
      <c r="C48" s="18" t="s">
        <v>55</v>
      </c>
      <c r="D48" s="17" t="s">
        <v>60</v>
      </c>
      <c r="E48" s="19">
        <v>78.4</v>
      </c>
      <c r="F48" s="20">
        <v>92.5</v>
      </c>
      <c r="G48" s="20">
        <f t="shared" si="0"/>
        <v>170.9</v>
      </c>
      <c r="H48" s="21">
        <f t="shared" si="1"/>
        <v>43.9</v>
      </c>
      <c r="I48" s="21">
        <v>0</v>
      </c>
      <c r="J48" s="21">
        <f t="shared" si="2"/>
        <v>0</v>
      </c>
      <c r="K48" s="21">
        <f t="shared" si="3"/>
        <v>43.9</v>
      </c>
      <c r="L48" s="24" t="s">
        <v>26</v>
      </c>
    </row>
    <row r="49" s="3" customFormat="1" ht="18" customHeight="1" spans="1:12">
      <c r="A49" s="16">
        <v>47</v>
      </c>
      <c r="B49" s="17">
        <v>2018803926</v>
      </c>
      <c r="C49" s="18" t="s">
        <v>61</v>
      </c>
      <c r="D49" s="17" t="s">
        <v>62</v>
      </c>
      <c r="E49" s="19">
        <v>77.4</v>
      </c>
      <c r="F49" s="20" t="s">
        <v>35</v>
      </c>
      <c r="G49" s="20">
        <f t="shared" si="0"/>
        <v>144.4</v>
      </c>
      <c r="H49" s="21">
        <f t="shared" si="1"/>
        <v>35.2333333333333</v>
      </c>
      <c r="I49" s="21">
        <v>73.2</v>
      </c>
      <c r="J49" s="21">
        <f t="shared" si="2"/>
        <v>29.28</v>
      </c>
      <c r="K49" s="21">
        <f t="shared" si="3"/>
        <v>64.5133333333333</v>
      </c>
      <c r="L49" s="20"/>
    </row>
    <row r="50" s="3" customFormat="1" ht="18" customHeight="1" spans="1:12">
      <c r="A50" s="16">
        <v>48</v>
      </c>
      <c r="B50" s="17">
        <v>2018803928</v>
      </c>
      <c r="C50" s="18" t="s">
        <v>61</v>
      </c>
      <c r="D50" s="17" t="s">
        <v>62</v>
      </c>
      <c r="E50" s="19">
        <v>75.8</v>
      </c>
      <c r="F50" s="20" t="s">
        <v>63</v>
      </c>
      <c r="G50" s="20">
        <f t="shared" si="0"/>
        <v>137.3</v>
      </c>
      <c r="H50" s="21">
        <f t="shared" si="1"/>
        <v>33.1333333333333</v>
      </c>
      <c r="I50" s="21">
        <v>70.2</v>
      </c>
      <c r="J50" s="21">
        <f t="shared" si="2"/>
        <v>28.08</v>
      </c>
      <c r="K50" s="21">
        <f t="shared" si="3"/>
        <v>61.2133333333333</v>
      </c>
      <c r="L50" s="20"/>
    </row>
    <row r="51" s="3" customFormat="1" ht="18" customHeight="1" spans="1:12">
      <c r="A51" s="16">
        <v>49</v>
      </c>
      <c r="B51" s="17">
        <v>2018804117</v>
      </c>
      <c r="C51" s="18" t="s">
        <v>64</v>
      </c>
      <c r="D51" s="17" t="s">
        <v>65</v>
      </c>
      <c r="E51" s="19">
        <v>83.5</v>
      </c>
      <c r="F51" s="20">
        <v>66</v>
      </c>
      <c r="G51" s="20">
        <f t="shared" si="0"/>
        <v>149.5</v>
      </c>
      <c r="H51" s="21">
        <f t="shared" si="1"/>
        <v>35.9166666666667</v>
      </c>
      <c r="I51" s="21">
        <v>79</v>
      </c>
      <c r="J51" s="21">
        <f t="shared" si="2"/>
        <v>31.6</v>
      </c>
      <c r="K51" s="21">
        <f t="shared" si="3"/>
        <v>67.5166666666667</v>
      </c>
      <c r="L51" s="20"/>
    </row>
    <row r="52" s="3" customFormat="1" ht="18" customHeight="1" spans="1:12">
      <c r="A52" s="16">
        <v>50</v>
      </c>
      <c r="B52" s="17">
        <v>2018804130</v>
      </c>
      <c r="C52" s="18" t="s">
        <v>64</v>
      </c>
      <c r="D52" s="17" t="s">
        <v>65</v>
      </c>
      <c r="E52" s="19">
        <v>74.1</v>
      </c>
      <c r="F52" s="20">
        <v>84.5</v>
      </c>
      <c r="G52" s="20">
        <f t="shared" si="0"/>
        <v>158.6</v>
      </c>
      <c r="H52" s="21">
        <f t="shared" si="1"/>
        <v>40.5166666666667</v>
      </c>
      <c r="I52" s="21">
        <v>75.4</v>
      </c>
      <c r="J52" s="21">
        <f t="shared" si="2"/>
        <v>30.16</v>
      </c>
      <c r="K52" s="21">
        <f t="shared" si="3"/>
        <v>70.6766666666667</v>
      </c>
      <c r="L52" s="20"/>
    </row>
    <row r="53" s="3" customFormat="1" ht="18" customHeight="1" spans="1:12">
      <c r="A53" s="16">
        <v>51</v>
      </c>
      <c r="B53" s="17">
        <v>2018804113</v>
      </c>
      <c r="C53" s="18" t="s">
        <v>64</v>
      </c>
      <c r="D53" s="17" t="s">
        <v>65</v>
      </c>
      <c r="E53" s="19">
        <v>85.5</v>
      </c>
      <c r="F53" s="20">
        <v>70.5</v>
      </c>
      <c r="G53" s="20">
        <f t="shared" si="0"/>
        <v>156</v>
      </c>
      <c r="H53" s="21">
        <f t="shared" si="1"/>
        <v>37.75</v>
      </c>
      <c r="I53" s="21">
        <v>73.8</v>
      </c>
      <c r="J53" s="21">
        <f t="shared" si="2"/>
        <v>29.52</v>
      </c>
      <c r="K53" s="21">
        <f t="shared" si="3"/>
        <v>67.27</v>
      </c>
      <c r="L53" s="20"/>
    </row>
    <row r="54" s="3" customFormat="1" ht="18" customHeight="1" spans="1:12">
      <c r="A54" s="16">
        <v>52</v>
      </c>
      <c r="B54" s="17">
        <v>2018802326</v>
      </c>
      <c r="C54" s="18" t="s">
        <v>66</v>
      </c>
      <c r="D54" s="17" t="s">
        <v>67</v>
      </c>
      <c r="E54" s="19">
        <v>88.6</v>
      </c>
      <c r="F54" s="20">
        <v>90</v>
      </c>
      <c r="G54" s="20">
        <f t="shared" si="0"/>
        <v>178.6</v>
      </c>
      <c r="H54" s="21">
        <f t="shared" si="1"/>
        <v>44.7666666666667</v>
      </c>
      <c r="I54" s="21">
        <v>76.6</v>
      </c>
      <c r="J54" s="21">
        <f t="shared" si="2"/>
        <v>30.64</v>
      </c>
      <c r="K54" s="21">
        <f t="shared" si="3"/>
        <v>75.4066666666667</v>
      </c>
      <c r="L54" s="20"/>
    </row>
    <row r="55" s="3" customFormat="1" ht="18" customHeight="1" spans="1:12">
      <c r="A55" s="16">
        <v>53</v>
      </c>
      <c r="B55" s="17">
        <v>2018802612</v>
      </c>
      <c r="C55" s="18" t="s">
        <v>66</v>
      </c>
      <c r="D55" s="17" t="s">
        <v>67</v>
      </c>
      <c r="E55" s="19">
        <v>87.6</v>
      </c>
      <c r="F55" s="20">
        <v>83</v>
      </c>
      <c r="G55" s="20">
        <f t="shared" si="0"/>
        <v>170.6</v>
      </c>
      <c r="H55" s="21">
        <f t="shared" si="1"/>
        <v>42.2666666666667</v>
      </c>
      <c r="I55" s="21">
        <v>79.4</v>
      </c>
      <c r="J55" s="21">
        <f t="shared" si="2"/>
        <v>31.76</v>
      </c>
      <c r="K55" s="21">
        <f t="shared" si="3"/>
        <v>74.0266666666667</v>
      </c>
      <c r="L55" s="20"/>
    </row>
    <row r="56" s="3" customFormat="1" ht="18" customHeight="1" spans="1:12">
      <c r="A56" s="16">
        <v>54</v>
      </c>
      <c r="B56" s="17">
        <v>2018802614</v>
      </c>
      <c r="C56" s="18" t="s">
        <v>66</v>
      </c>
      <c r="D56" s="17" t="s">
        <v>67</v>
      </c>
      <c r="E56" s="19">
        <v>91.8</v>
      </c>
      <c r="F56" s="20">
        <v>83</v>
      </c>
      <c r="G56" s="20">
        <f t="shared" si="0"/>
        <v>174.8</v>
      </c>
      <c r="H56" s="21">
        <f t="shared" si="1"/>
        <v>42.9666666666667</v>
      </c>
      <c r="I56" s="21">
        <v>76.2</v>
      </c>
      <c r="J56" s="21">
        <f t="shared" si="2"/>
        <v>30.48</v>
      </c>
      <c r="K56" s="21">
        <f t="shared" si="3"/>
        <v>73.4466666666667</v>
      </c>
      <c r="L56" s="20"/>
    </row>
    <row r="57" s="3" customFormat="1" ht="18" customHeight="1" spans="1:12">
      <c r="A57" s="16">
        <v>55</v>
      </c>
      <c r="B57" s="17">
        <v>2018810003</v>
      </c>
      <c r="C57" s="18" t="s">
        <v>68</v>
      </c>
      <c r="D57" s="17" t="s">
        <v>69</v>
      </c>
      <c r="E57" s="19">
        <v>81.8</v>
      </c>
      <c r="F57" s="20">
        <v>79</v>
      </c>
      <c r="G57" s="20">
        <f t="shared" si="0"/>
        <v>160.8</v>
      </c>
      <c r="H57" s="21">
        <f t="shared" si="1"/>
        <v>39.9666666666667</v>
      </c>
      <c r="I57" s="21">
        <v>79.2</v>
      </c>
      <c r="J57" s="21">
        <f t="shared" si="2"/>
        <v>31.68</v>
      </c>
      <c r="K57" s="21">
        <f t="shared" si="3"/>
        <v>71.6466666666667</v>
      </c>
      <c r="L57" s="20"/>
    </row>
    <row r="58" s="3" customFormat="1" ht="18" customHeight="1" spans="1:12">
      <c r="A58" s="16">
        <v>56</v>
      </c>
      <c r="B58" s="17">
        <v>2018810015</v>
      </c>
      <c r="C58" s="18" t="s">
        <v>68</v>
      </c>
      <c r="D58" s="17" t="s">
        <v>69</v>
      </c>
      <c r="E58" s="19">
        <v>92.8</v>
      </c>
      <c r="F58" s="20">
        <v>77.5</v>
      </c>
      <c r="G58" s="20">
        <f t="shared" si="0"/>
        <v>170.3</v>
      </c>
      <c r="H58" s="21">
        <f t="shared" si="1"/>
        <v>41.3</v>
      </c>
      <c r="I58" s="21">
        <v>82.2</v>
      </c>
      <c r="J58" s="21">
        <f t="shared" si="2"/>
        <v>32.88</v>
      </c>
      <c r="K58" s="21">
        <f t="shared" si="3"/>
        <v>74.18</v>
      </c>
      <c r="L58" s="20"/>
    </row>
    <row r="59" s="3" customFormat="1" ht="18" customHeight="1" spans="1:12">
      <c r="A59" s="16">
        <v>57</v>
      </c>
      <c r="B59" s="17">
        <v>2018810011</v>
      </c>
      <c r="C59" s="18" t="s">
        <v>68</v>
      </c>
      <c r="D59" s="17" t="s">
        <v>69</v>
      </c>
      <c r="E59" s="19">
        <v>83.8</v>
      </c>
      <c r="F59" s="20">
        <v>83.5</v>
      </c>
      <c r="G59" s="20">
        <f t="shared" si="0"/>
        <v>167.3</v>
      </c>
      <c r="H59" s="21">
        <f t="shared" si="1"/>
        <v>41.8</v>
      </c>
      <c r="I59" s="21">
        <v>78.4</v>
      </c>
      <c r="J59" s="21">
        <f t="shared" si="2"/>
        <v>31.36</v>
      </c>
      <c r="K59" s="21">
        <f t="shared" si="3"/>
        <v>73.16</v>
      </c>
      <c r="L59" s="20"/>
    </row>
    <row r="60" s="3" customFormat="1" ht="18" customHeight="1" spans="1:12">
      <c r="A60" s="16">
        <v>58</v>
      </c>
      <c r="B60" s="17">
        <v>2018812227</v>
      </c>
      <c r="C60" s="18" t="s">
        <v>68</v>
      </c>
      <c r="D60" s="17" t="s">
        <v>70</v>
      </c>
      <c r="E60" s="19">
        <v>83.6</v>
      </c>
      <c r="F60" s="20" t="s">
        <v>71</v>
      </c>
      <c r="G60" s="20">
        <f t="shared" si="0"/>
        <v>159.6</v>
      </c>
      <c r="H60" s="21">
        <f t="shared" si="1"/>
        <v>39.2666666666667</v>
      </c>
      <c r="I60" s="21">
        <v>79.4</v>
      </c>
      <c r="J60" s="21">
        <f t="shared" si="2"/>
        <v>31.76</v>
      </c>
      <c r="K60" s="21">
        <f t="shared" si="3"/>
        <v>71.0266666666667</v>
      </c>
      <c r="L60" s="20"/>
    </row>
    <row r="61" s="3" customFormat="1" ht="18" customHeight="1" spans="1:12">
      <c r="A61" s="16">
        <v>59</v>
      </c>
      <c r="B61" s="17">
        <v>2018812226</v>
      </c>
      <c r="C61" s="18" t="s">
        <v>68</v>
      </c>
      <c r="D61" s="17" t="s">
        <v>70</v>
      </c>
      <c r="E61" s="19">
        <v>82.8</v>
      </c>
      <c r="F61" s="20" t="s">
        <v>72</v>
      </c>
      <c r="G61" s="20">
        <f t="shared" si="0"/>
        <v>157.8</v>
      </c>
      <c r="H61" s="21">
        <f t="shared" si="1"/>
        <v>38.8</v>
      </c>
      <c r="I61" s="21">
        <v>75.5</v>
      </c>
      <c r="J61" s="21">
        <f t="shared" si="2"/>
        <v>30.2</v>
      </c>
      <c r="K61" s="21">
        <f t="shared" si="3"/>
        <v>69</v>
      </c>
      <c r="L61" s="20"/>
    </row>
    <row r="62" s="3" customFormat="1" ht="18" customHeight="1" spans="1:12">
      <c r="A62" s="16">
        <v>60</v>
      </c>
      <c r="B62" s="17">
        <v>2018812224</v>
      </c>
      <c r="C62" s="18" t="s">
        <v>68</v>
      </c>
      <c r="D62" s="17" t="s">
        <v>70</v>
      </c>
      <c r="E62" s="19">
        <v>86</v>
      </c>
      <c r="F62" s="20" t="s">
        <v>73</v>
      </c>
      <c r="G62" s="20">
        <f t="shared" si="0"/>
        <v>157.5</v>
      </c>
      <c r="H62" s="21">
        <f t="shared" si="1"/>
        <v>38.1666666666667</v>
      </c>
      <c r="I62" s="21">
        <v>77.5</v>
      </c>
      <c r="J62" s="21">
        <f t="shared" si="2"/>
        <v>31</v>
      </c>
      <c r="K62" s="21">
        <f t="shared" si="3"/>
        <v>69.1666666666667</v>
      </c>
      <c r="L62" s="20"/>
    </row>
    <row r="63" s="3" customFormat="1" ht="18" customHeight="1" spans="1:12">
      <c r="A63" s="16">
        <v>61</v>
      </c>
      <c r="B63" s="17">
        <v>2018803710</v>
      </c>
      <c r="C63" s="18" t="s">
        <v>68</v>
      </c>
      <c r="D63" s="17" t="s">
        <v>74</v>
      </c>
      <c r="E63" s="19">
        <v>89.4</v>
      </c>
      <c r="F63" s="20">
        <v>69.5</v>
      </c>
      <c r="G63" s="20">
        <f t="shared" si="0"/>
        <v>158.9</v>
      </c>
      <c r="H63" s="21">
        <f t="shared" si="1"/>
        <v>38.0666666666667</v>
      </c>
      <c r="I63" s="21">
        <v>78.2</v>
      </c>
      <c r="J63" s="21">
        <f t="shared" si="2"/>
        <v>31.28</v>
      </c>
      <c r="K63" s="21">
        <f t="shared" si="3"/>
        <v>69.3466666666667</v>
      </c>
      <c r="L63" s="20"/>
    </row>
    <row r="64" s="3" customFormat="1" ht="18" customHeight="1" spans="1:12">
      <c r="A64" s="16">
        <v>62</v>
      </c>
      <c r="B64" s="17">
        <v>2018803728</v>
      </c>
      <c r="C64" s="18" t="s">
        <v>68</v>
      </c>
      <c r="D64" s="17" t="s">
        <v>74</v>
      </c>
      <c r="E64" s="19">
        <v>88.2</v>
      </c>
      <c r="F64" s="20">
        <v>74.5</v>
      </c>
      <c r="G64" s="20">
        <f t="shared" si="0"/>
        <v>162.7</v>
      </c>
      <c r="H64" s="21">
        <f t="shared" si="1"/>
        <v>39.5333333333333</v>
      </c>
      <c r="I64" s="21">
        <v>75.3</v>
      </c>
      <c r="J64" s="21">
        <f t="shared" si="2"/>
        <v>30.12</v>
      </c>
      <c r="K64" s="21">
        <f t="shared" si="3"/>
        <v>69.6533333333333</v>
      </c>
      <c r="L64" s="20"/>
    </row>
    <row r="65" s="3" customFormat="1" ht="18" customHeight="1" spans="1:12">
      <c r="A65" s="16">
        <v>63</v>
      </c>
      <c r="B65" s="17">
        <v>2018803703</v>
      </c>
      <c r="C65" s="18" t="s">
        <v>68</v>
      </c>
      <c r="D65" s="17" t="s">
        <v>74</v>
      </c>
      <c r="E65" s="19">
        <v>78.4</v>
      </c>
      <c r="F65" s="20">
        <v>78</v>
      </c>
      <c r="G65" s="20">
        <f t="shared" si="0"/>
        <v>156.4</v>
      </c>
      <c r="H65" s="21">
        <f t="shared" si="1"/>
        <v>39.0666666666667</v>
      </c>
      <c r="I65" s="21">
        <v>75.1</v>
      </c>
      <c r="J65" s="21">
        <f t="shared" si="2"/>
        <v>30.04</v>
      </c>
      <c r="K65" s="21">
        <f t="shared" si="3"/>
        <v>69.1066666666667</v>
      </c>
      <c r="L65" s="20"/>
    </row>
    <row r="66" s="3" customFormat="1" ht="18" customHeight="1" spans="1:12">
      <c r="A66" s="16">
        <v>64</v>
      </c>
      <c r="B66" s="17">
        <v>2018801304</v>
      </c>
      <c r="C66" s="18" t="s">
        <v>68</v>
      </c>
      <c r="D66" s="17" t="s">
        <v>75</v>
      </c>
      <c r="E66" s="19">
        <v>77.2</v>
      </c>
      <c r="F66" s="20" t="s">
        <v>59</v>
      </c>
      <c r="G66" s="20">
        <f t="shared" si="0"/>
        <v>146.7</v>
      </c>
      <c r="H66" s="21">
        <f t="shared" si="1"/>
        <v>36.0333333333333</v>
      </c>
      <c r="I66" s="21">
        <v>70.2</v>
      </c>
      <c r="J66" s="21">
        <f t="shared" si="2"/>
        <v>28.08</v>
      </c>
      <c r="K66" s="21">
        <f t="shared" si="3"/>
        <v>64.1133333333333</v>
      </c>
      <c r="L66" s="20"/>
    </row>
    <row r="67" s="3" customFormat="1" ht="18" customHeight="1" spans="1:12">
      <c r="A67" s="16">
        <v>65</v>
      </c>
      <c r="B67" s="17">
        <v>2018801309</v>
      </c>
      <c r="C67" s="18" t="s">
        <v>68</v>
      </c>
      <c r="D67" s="17" t="s">
        <v>75</v>
      </c>
      <c r="E67" s="19">
        <v>92.8</v>
      </c>
      <c r="F67" s="20" t="s">
        <v>76</v>
      </c>
      <c r="G67" s="20">
        <f t="shared" ref="G67:G130" si="4">E67+F67</f>
        <v>145.3</v>
      </c>
      <c r="H67" s="21">
        <f t="shared" ref="H67:H130" si="5">(E67*0.2+F67*0.4)/1.2</f>
        <v>32.9666666666667</v>
      </c>
      <c r="I67" s="21">
        <v>78.8</v>
      </c>
      <c r="J67" s="21">
        <f t="shared" ref="J67:J130" si="6">I67*0.4</f>
        <v>31.52</v>
      </c>
      <c r="K67" s="21">
        <f t="shared" ref="K67:K130" si="7">H67+J67</f>
        <v>64.4866666666667</v>
      </c>
      <c r="L67" s="20"/>
    </row>
    <row r="68" s="3" customFormat="1" ht="18" customHeight="1" spans="1:12">
      <c r="A68" s="16">
        <v>66</v>
      </c>
      <c r="B68" s="17">
        <v>2018801314</v>
      </c>
      <c r="C68" s="18" t="s">
        <v>68</v>
      </c>
      <c r="D68" s="17" t="s">
        <v>75</v>
      </c>
      <c r="E68" s="19">
        <v>83.4</v>
      </c>
      <c r="F68" s="20" t="s">
        <v>77</v>
      </c>
      <c r="G68" s="20">
        <f t="shared" si="4"/>
        <v>140.4</v>
      </c>
      <c r="H68" s="21">
        <f t="shared" si="5"/>
        <v>32.9</v>
      </c>
      <c r="I68" s="21">
        <v>0</v>
      </c>
      <c r="J68" s="21">
        <f t="shared" si="6"/>
        <v>0</v>
      </c>
      <c r="K68" s="21">
        <f t="shared" si="7"/>
        <v>32.9</v>
      </c>
      <c r="L68" s="24" t="s">
        <v>26</v>
      </c>
    </row>
    <row r="69" s="3" customFormat="1" ht="18" customHeight="1" spans="1:12">
      <c r="A69" s="16">
        <v>67</v>
      </c>
      <c r="B69" s="17">
        <v>2018804230</v>
      </c>
      <c r="C69" s="18" t="s">
        <v>68</v>
      </c>
      <c r="D69" s="17" t="s">
        <v>78</v>
      </c>
      <c r="E69" s="19">
        <v>82.8</v>
      </c>
      <c r="F69" s="20">
        <v>81</v>
      </c>
      <c r="G69" s="20">
        <f t="shared" si="4"/>
        <v>163.8</v>
      </c>
      <c r="H69" s="21">
        <f t="shared" si="5"/>
        <v>40.8</v>
      </c>
      <c r="I69" s="21">
        <v>77.4</v>
      </c>
      <c r="J69" s="21">
        <f t="shared" si="6"/>
        <v>30.96</v>
      </c>
      <c r="K69" s="21">
        <f t="shared" si="7"/>
        <v>71.76</v>
      </c>
      <c r="L69" s="20"/>
    </row>
    <row r="70" s="3" customFormat="1" ht="18" customHeight="1" spans="1:12">
      <c r="A70" s="16">
        <v>68</v>
      </c>
      <c r="B70" s="17">
        <v>2018804220</v>
      </c>
      <c r="C70" s="18" t="s">
        <v>68</v>
      </c>
      <c r="D70" s="17" t="s">
        <v>78</v>
      </c>
      <c r="E70" s="19">
        <v>90.4</v>
      </c>
      <c r="F70" s="20">
        <v>63</v>
      </c>
      <c r="G70" s="20">
        <f t="shared" si="4"/>
        <v>153.4</v>
      </c>
      <c r="H70" s="21">
        <f t="shared" si="5"/>
        <v>36.0666666666667</v>
      </c>
      <c r="I70" s="21">
        <v>74.9</v>
      </c>
      <c r="J70" s="21">
        <f t="shared" si="6"/>
        <v>29.96</v>
      </c>
      <c r="K70" s="21">
        <f t="shared" si="7"/>
        <v>66.0266666666667</v>
      </c>
      <c r="L70" s="20"/>
    </row>
    <row r="71" s="3" customFormat="1" ht="18" customHeight="1" spans="1:12">
      <c r="A71" s="16">
        <v>69</v>
      </c>
      <c r="B71" s="17">
        <v>2018804221</v>
      </c>
      <c r="C71" s="18" t="s">
        <v>68</v>
      </c>
      <c r="D71" s="17" t="s">
        <v>78</v>
      </c>
      <c r="E71" s="19">
        <v>79.6</v>
      </c>
      <c r="F71" s="20">
        <v>64.5</v>
      </c>
      <c r="G71" s="20">
        <f t="shared" si="4"/>
        <v>144.1</v>
      </c>
      <c r="H71" s="21">
        <f t="shared" si="5"/>
        <v>34.7666666666667</v>
      </c>
      <c r="I71" s="21">
        <v>74.3</v>
      </c>
      <c r="J71" s="21">
        <f t="shared" si="6"/>
        <v>29.72</v>
      </c>
      <c r="K71" s="21">
        <f t="shared" si="7"/>
        <v>64.4866666666667</v>
      </c>
      <c r="L71" s="20"/>
    </row>
    <row r="72" s="3" customFormat="1" ht="18" customHeight="1" spans="1:12">
      <c r="A72" s="16">
        <v>70</v>
      </c>
      <c r="B72" s="17">
        <v>2018804904</v>
      </c>
      <c r="C72" s="18" t="s">
        <v>79</v>
      </c>
      <c r="D72" s="17" t="s">
        <v>80</v>
      </c>
      <c r="E72" s="19">
        <v>87.2</v>
      </c>
      <c r="F72" s="20" t="s">
        <v>81</v>
      </c>
      <c r="G72" s="20">
        <f t="shared" si="4"/>
        <v>140.2</v>
      </c>
      <c r="H72" s="21">
        <f t="shared" si="5"/>
        <v>32.2</v>
      </c>
      <c r="I72" s="21">
        <v>76.7</v>
      </c>
      <c r="J72" s="21">
        <f t="shared" si="6"/>
        <v>30.68</v>
      </c>
      <c r="K72" s="21">
        <f t="shared" si="7"/>
        <v>62.88</v>
      </c>
      <c r="L72" s="20"/>
    </row>
    <row r="73" s="3" customFormat="1" ht="18" customHeight="1" spans="1:12">
      <c r="A73" s="16">
        <v>71</v>
      </c>
      <c r="B73" s="17">
        <v>2018804922</v>
      </c>
      <c r="C73" s="18" t="s">
        <v>79</v>
      </c>
      <c r="D73" s="17" t="s">
        <v>80</v>
      </c>
      <c r="E73" s="19">
        <v>81.4</v>
      </c>
      <c r="F73" s="20" t="s">
        <v>82</v>
      </c>
      <c r="G73" s="20">
        <f t="shared" si="4"/>
        <v>126.4</v>
      </c>
      <c r="H73" s="21">
        <f t="shared" si="5"/>
        <v>28.5666666666667</v>
      </c>
      <c r="I73" s="21">
        <v>75.8</v>
      </c>
      <c r="J73" s="21">
        <f t="shared" si="6"/>
        <v>30.32</v>
      </c>
      <c r="K73" s="21">
        <f t="shared" si="7"/>
        <v>58.8866666666667</v>
      </c>
      <c r="L73" s="20"/>
    </row>
    <row r="74" s="3" customFormat="1" ht="18" customHeight="1" spans="1:12">
      <c r="A74" s="16">
        <v>72</v>
      </c>
      <c r="B74" s="17">
        <v>2018804911</v>
      </c>
      <c r="C74" s="18" t="s">
        <v>79</v>
      </c>
      <c r="D74" s="17" t="s">
        <v>80</v>
      </c>
      <c r="E74" s="19">
        <v>74.8</v>
      </c>
      <c r="F74" s="20" t="s">
        <v>83</v>
      </c>
      <c r="G74" s="20">
        <f t="shared" si="4"/>
        <v>121.8</v>
      </c>
      <c r="H74" s="21">
        <f t="shared" si="5"/>
        <v>28.1333333333333</v>
      </c>
      <c r="I74" s="21">
        <v>76</v>
      </c>
      <c r="J74" s="21">
        <f t="shared" si="6"/>
        <v>30.4</v>
      </c>
      <c r="K74" s="21">
        <f t="shared" si="7"/>
        <v>58.5333333333333</v>
      </c>
      <c r="L74" s="20"/>
    </row>
    <row r="75" s="3" customFormat="1" ht="18" customHeight="1" spans="1:12">
      <c r="A75" s="16">
        <v>73</v>
      </c>
      <c r="B75" s="17">
        <v>2018801329</v>
      </c>
      <c r="C75" s="18" t="s">
        <v>79</v>
      </c>
      <c r="D75" s="17" t="s">
        <v>84</v>
      </c>
      <c r="E75" s="19">
        <v>69.4</v>
      </c>
      <c r="F75" s="20" t="s">
        <v>85</v>
      </c>
      <c r="G75" s="20">
        <f t="shared" si="4"/>
        <v>120.9</v>
      </c>
      <c r="H75" s="21">
        <f t="shared" si="5"/>
        <v>28.7333333333333</v>
      </c>
      <c r="I75" s="21">
        <v>78</v>
      </c>
      <c r="J75" s="21">
        <f t="shared" si="6"/>
        <v>31.2</v>
      </c>
      <c r="K75" s="21">
        <f t="shared" si="7"/>
        <v>59.9333333333333</v>
      </c>
      <c r="L75" s="20"/>
    </row>
    <row r="76" s="3" customFormat="1" ht="18" customHeight="1" spans="1:12">
      <c r="A76" s="16">
        <v>74</v>
      </c>
      <c r="B76" s="17">
        <v>2018801330</v>
      </c>
      <c r="C76" s="18" t="s">
        <v>79</v>
      </c>
      <c r="D76" s="17" t="s">
        <v>84</v>
      </c>
      <c r="E76" s="19">
        <v>74.8</v>
      </c>
      <c r="F76" s="20" t="s">
        <v>86</v>
      </c>
      <c r="G76" s="20">
        <f t="shared" si="4"/>
        <v>130.8</v>
      </c>
      <c r="H76" s="21">
        <f t="shared" si="5"/>
        <v>31.1333333333333</v>
      </c>
      <c r="I76" s="21">
        <v>77.4</v>
      </c>
      <c r="J76" s="21">
        <f t="shared" si="6"/>
        <v>30.96</v>
      </c>
      <c r="K76" s="21">
        <f t="shared" si="7"/>
        <v>62.0933333333333</v>
      </c>
      <c r="L76" s="20"/>
    </row>
    <row r="77" s="3" customFormat="1" ht="18" customHeight="1" spans="1:12">
      <c r="A77" s="16">
        <v>75</v>
      </c>
      <c r="B77" s="17">
        <v>2018801413</v>
      </c>
      <c r="C77" s="18" t="s">
        <v>79</v>
      </c>
      <c r="D77" s="17" t="s">
        <v>84</v>
      </c>
      <c r="E77" s="19">
        <v>76.2</v>
      </c>
      <c r="F77" s="20" t="s">
        <v>87</v>
      </c>
      <c r="G77" s="20">
        <f t="shared" si="4"/>
        <v>135.2</v>
      </c>
      <c r="H77" s="21">
        <f t="shared" si="5"/>
        <v>32.3666666666667</v>
      </c>
      <c r="I77" s="21">
        <v>71.7</v>
      </c>
      <c r="J77" s="21">
        <f t="shared" si="6"/>
        <v>28.68</v>
      </c>
      <c r="K77" s="21">
        <f t="shared" si="7"/>
        <v>61.0466666666667</v>
      </c>
      <c r="L77" s="20"/>
    </row>
    <row r="78" s="3" customFormat="1" ht="18" customHeight="1" spans="1:12">
      <c r="A78" s="16">
        <v>76</v>
      </c>
      <c r="B78" s="17">
        <v>2018805701</v>
      </c>
      <c r="C78" s="18" t="s">
        <v>88</v>
      </c>
      <c r="D78" s="17" t="s">
        <v>89</v>
      </c>
      <c r="E78" s="19">
        <v>83.2</v>
      </c>
      <c r="F78" s="20" t="s">
        <v>90</v>
      </c>
      <c r="G78" s="20">
        <f t="shared" si="4"/>
        <v>162.7</v>
      </c>
      <c r="H78" s="21">
        <f t="shared" si="5"/>
        <v>40.3666666666667</v>
      </c>
      <c r="I78" s="21">
        <v>74.8</v>
      </c>
      <c r="J78" s="21">
        <f t="shared" si="6"/>
        <v>29.92</v>
      </c>
      <c r="K78" s="21">
        <f t="shared" si="7"/>
        <v>70.2866666666667</v>
      </c>
      <c r="L78" s="20"/>
    </row>
    <row r="79" s="3" customFormat="1" ht="18" customHeight="1" spans="1:12">
      <c r="A79" s="16">
        <v>77</v>
      </c>
      <c r="B79" s="17">
        <v>2018805716</v>
      </c>
      <c r="C79" s="18" t="s">
        <v>88</v>
      </c>
      <c r="D79" s="17" t="s">
        <v>89</v>
      </c>
      <c r="E79" s="19">
        <v>77.6</v>
      </c>
      <c r="F79" s="20" t="s">
        <v>91</v>
      </c>
      <c r="G79" s="20">
        <f t="shared" si="4"/>
        <v>160.1</v>
      </c>
      <c r="H79" s="21">
        <f t="shared" si="5"/>
        <v>40.4333333333333</v>
      </c>
      <c r="I79" s="21">
        <v>78.8</v>
      </c>
      <c r="J79" s="21">
        <f t="shared" si="6"/>
        <v>31.52</v>
      </c>
      <c r="K79" s="21">
        <f t="shared" si="7"/>
        <v>71.9533333333333</v>
      </c>
      <c r="L79" s="20"/>
    </row>
    <row r="80" s="3" customFormat="1" ht="18" customHeight="1" spans="1:12">
      <c r="A80" s="16">
        <v>78</v>
      </c>
      <c r="B80" s="17">
        <v>2018805703</v>
      </c>
      <c r="C80" s="18" t="s">
        <v>88</v>
      </c>
      <c r="D80" s="17" t="s">
        <v>89</v>
      </c>
      <c r="E80" s="19">
        <v>86.8</v>
      </c>
      <c r="F80" s="20" t="s">
        <v>92</v>
      </c>
      <c r="G80" s="20">
        <f t="shared" si="4"/>
        <v>178.8</v>
      </c>
      <c r="H80" s="21">
        <f t="shared" si="5"/>
        <v>45.1333333333333</v>
      </c>
      <c r="I80" s="21">
        <v>76.4</v>
      </c>
      <c r="J80" s="21">
        <f t="shared" si="6"/>
        <v>30.56</v>
      </c>
      <c r="K80" s="21">
        <f t="shared" si="7"/>
        <v>75.6933333333333</v>
      </c>
      <c r="L80" s="20"/>
    </row>
    <row r="81" s="3" customFormat="1" ht="18" customHeight="1" spans="1:12">
      <c r="A81" s="16">
        <v>79</v>
      </c>
      <c r="B81" s="17">
        <v>2018806224</v>
      </c>
      <c r="C81" s="18" t="s">
        <v>88</v>
      </c>
      <c r="D81" s="17" t="s">
        <v>93</v>
      </c>
      <c r="E81" s="19">
        <v>76.6</v>
      </c>
      <c r="F81" s="20" t="s">
        <v>81</v>
      </c>
      <c r="G81" s="20">
        <f t="shared" si="4"/>
        <v>129.6</v>
      </c>
      <c r="H81" s="21">
        <f t="shared" si="5"/>
        <v>30.4333333333333</v>
      </c>
      <c r="I81" s="21">
        <v>77.8</v>
      </c>
      <c r="J81" s="21">
        <f t="shared" si="6"/>
        <v>31.12</v>
      </c>
      <c r="K81" s="21">
        <f t="shared" si="7"/>
        <v>61.5533333333333</v>
      </c>
      <c r="L81" s="20"/>
    </row>
    <row r="82" s="3" customFormat="1" ht="18" customHeight="1" spans="1:12">
      <c r="A82" s="16">
        <v>80</v>
      </c>
      <c r="B82" s="17">
        <v>2018806223</v>
      </c>
      <c r="C82" s="18" t="s">
        <v>88</v>
      </c>
      <c r="D82" s="17" t="s">
        <v>93</v>
      </c>
      <c r="E82" s="19">
        <v>83.4</v>
      </c>
      <c r="F82" s="20" t="s">
        <v>94</v>
      </c>
      <c r="G82" s="20">
        <f t="shared" si="4"/>
        <v>163.1</v>
      </c>
      <c r="H82" s="21">
        <f t="shared" si="5"/>
        <v>40.4666666666667</v>
      </c>
      <c r="I82" s="21">
        <v>0</v>
      </c>
      <c r="J82" s="21">
        <f t="shared" si="6"/>
        <v>0</v>
      </c>
      <c r="K82" s="21">
        <f t="shared" si="7"/>
        <v>40.4666666666667</v>
      </c>
      <c r="L82" s="24" t="s">
        <v>26</v>
      </c>
    </row>
    <row r="83" s="3" customFormat="1" ht="18" customHeight="1" spans="1:12">
      <c r="A83" s="16">
        <v>81</v>
      </c>
      <c r="B83" s="17">
        <v>2018806229</v>
      </c>
      <c r="C83" s="18" t="s">
        <v>88</v>
      </c>
      <c r="D83" s="17" t="s">
        <v>93</v>
      </c>
      <c r="E83" s="19">
        <v>73.2</v>
      </c>
      <c r="F83" s="20">
        <v>68.8</v>
      </c>
      <c r="G83" s="20">
        <f t="shared" si="4"/>
        <v>142</v>
      </c>
      <c r="H83" s="21">
        <f t="shared" si="5"/>
        <v>35.1333333333333</v>
      </c>
      <c r="I83" s="21">
        <v>77.8</v>
      </c>
      <c r="J83" s="21">
        <f t="shared" si="6"/>
        <v>31.12</v>
      </c>
      <c r="K83" s="21">
        <f t="shared" si="7"/>
        <v>66.2533333333333</v>
      </c>
      <c r="L83" s="20"/>
    </row>
    <row r="84" s="3" customFormat="1" ht="18" customHeight="1" spans="1:12">
      <c r="A84" s="16">
        <v>82</v>
      </c>
      <c r="B84" s="17">
        <v>2018805107</v>
      </c>
      <c r="C84" s="18" t="s">
        <v>95</v>
      </c>
      <c r="D84" s="17" t="s">
        <v>96</v>
      </c>
      <c r="E84" s="19">
        <v>72.6</v>
      </c>
      <c r="F84" s="20" t="s">
        <v>97</v>
      </c>
      <c r="G84" s="20">
        <f t="shared" si="4"/>
        <v>153.1</v>
      </c>
      <c r="H84" s="21">
        <f t="shared" si="5"/>
        <v>38.9333333333333</v>
      </c>
      <c r="I84" s="21">
        <v>70.4</v>
      </c>
      <c r="J84" s="21">
        <f t="shared" si="6"/>
        <v>28.16</v>
      </c>
      <c r="K84" s="21">
        <f t="shared" si="7"/>
        <v>67.0933333333333</v>
      </c>
      <c r="L84" s="20"/>
    </row>
    <row r="85" s="3" customFormat="1" ht="18" customHeight="1" spans="1:12">
      <c r="A85" s="16">
        <v>83</v>
      </c>
      <c r="B85" s="17">
        <v>2018805110</v>
      </c>
      <c r="C85" s="18" t="s">
        <v>95</v>
      </c>
      <c r="D85" s="17" t="s">
        <v>96</v>
      </c>
      <c r="E85" s="19">
        <v>81.8</v>
      </c>
      <c r="F85" s="20" t="s">
        <v>41</v>
      </c>
      <c r="G85" s="20">
        <f t="shared" si="4"/>
        <v>160.8</v>
      </c>
      <c r="H85" s="21">
        <f t="shared" si="5"/>
        <v>39.9666666666667</v>
      </c>
      <c r="I85" s="21">
        <v>0</v>
      </c>
      <c r="J85" s="21">
        <f t="shared" si="6"/>
        <v>0</v>
      </c>
      <c r="K85" s="21">
        <f t="shared" si="7"/>
        <v>39.9666666666667</v>
      </c>
      <c r="L85" s="24" t="s">
        <v>26</v>
      </c>
    </row>
    <row r="86" s="3" customFormat="1" ht="18" customHeight="1" spans="1:12">
      <c r="A86" s="16">
        <v>84</v>
      </c>
      <c r="B86" s="17">
        <v>2018805101</v>
      </c>
      <c r="C86" s="18" t="s">
        <v>95</v>
      </c>
      <c r="D86" s="17" t="s">
        <v>96</v>
      </c>
      <c r="E86" s="19">
        <v>66.6</v>
      </c>
      <c r="F86" s="20" t="s">
        <v>98</v>
      </c>
      <c r="G86" s="20">
        <f t="shared" si="4"/>
        <v>134.6</v>
      </c>
      <c r="H86" s="21">
        <f t="shared" si="5"/>
        <v>33.7666666666667</v>
      </c>
      <c r="I86" s="21">
        <v>0</v>
      </c>
      <c r="J86" s="21">
        <f t="shared" si="6"/>
        <v>0</v>
      </c>
      <c r="K86" s="21">
        <f t="shared" si="7"/>
        <v>33.7666666666667</v>
      </c>
      <c r="L86" s="24" t="s">
        <v>26</v>
      </c>
    </row>
    <row r="87" s="3" customFormat="1" ht="18" customHeight="1" spans="1:12">
      <c r="A87" s="16">
        <v>85</v>
      </c>
      <c r="B87" s="17">
        <v>2018805223</v>
      </c>
      <c r="C87" s="18" t="s">
        <v>95</v>
      </c>
      <c r="D87" s="17" t="s">
        <v>99</v>
      </c>
      <c r="E87" s="19">
        <v>82.4</v>
      </c>
      <c r="F87" s="20">
        <v>93</v>
      </c>
      <c r="G87" s="20">
        <f t="shared" si="4"/>
        <v>175.4</v>
      </c>
      <c r="H87" s="21">
        <f t="shared" si="5"/>
        <v>44.7333333333333</v>
      </c>
      <c r="I87" s="21">
        <v>81</v>
      </c>
      <c r="J87" s="21">
        <f t="shared" si="6"/>
        <v>32.4</v>
      </c>
      <c r="K87" s="21">
        <f t="shared" si="7"/>
        <v>77.1333333333333</v>
      </c>
      <c r="L87" s="20"/>
    </row>
    <row r="88" s="3" customFormat="1" ht="18" customHeight="1" spans="1:12">
      <c r="A88" s="16">
        <v>86</v>
      </c>
      <c r="B88" s="17">
        <v>2018805209</v>
      </c>
      <c r="C88" s="18" t="s">
        <v>95</v>
      </c>
      <c r="D88" s="17" t="s">
        <v>99</v>
      </c>
      <c r="E88" s="19">
        <v>73.2</v>
      </c>
      <c r="F88" s="20">
        <v>97</v>
      </c>
      <c r="G88" s="20">
        <f t="shared" si="4"/>
        <v>170.2</v>
      </c>
      <c r="H88" s="21">
        <f t="shared" si="5"/>
        <v>44.5333333333333</v>
      </c>
      <c r="I88" s="21">
        <v>76.8</v>
      </c>
      <c r="J88" s="21">
        <f t="shared" si="6"/>
        <v>30.72</v>
      </c>
      <c r="K88" s="21">
        <f t="shared" si="7"/>
        <v>75.2533333333333</v>
      </c>
      <c r="L88" s="20"/>
    </row>
    <row r="89" s="3" customFormat="1" ht="18" customHeight="1" spans="1:12">
      <c r="A89" s="16">
        <v>87</v>
      </c>
      <c r="B89" s="17">
        <v>2018805127</v>
      </c>
      <c r="C89" s="18" t="s">
        <v>95</v>
      </c>
      <c r="D89" s="17" t="s">
        <v>99</v>
      </c>
      <c r="E89" s="19">
        <v>82.4</v>
      </c>
      <c r="F89" s="20">
        <v>94</v>
      </c>
      <c r="G89" s="20">
        <f t="shared" si="4"/>
        <v>176.4</v>
      </c>
      <c r="H89" s="21">
        <f t="shared" si="5"/>
        <v>45.0666666666667</v>
      </c>
      <c r="I89" s="21">
        <v>78.2</v>
      </c>
      <c r="J89" s="21">
        <f t="shared" si="6"/>
        <v>31.28</v>
      </c>
      <c r="K89" s="21">
        <f t="shared" si="7"/>
        <v>76.3466666666667</v>
      </c>
      <c r="L89" s="20"/>
    </row>
    <row r="90" s="3" customFormat="1" ht="18" customHeight="1" spans="1:12">
      <c r="A90" s="16">
        <v>88</v>
      </c>
      <c r="B90" s="17">
        <v>2018804826</v>
      </c>
      <c r="C90" s="18" t="s">
        <v>95</v>
      </c>
      <c r="D90" s="17" t="s">
        <v>100</v>
      </c>
      <c r="E90" s="19">
        <v>72</v>
      </c>
      <c r="F90" s="20" t="s">
        <v>101</v>
      </c>
      <c r="G90" s="20">
        <f t="shared" si="4"/>
        <v>132.5</v>
      </c>
      <c r="H90" s="21">
        <f t="shared" si="5"/>
        <v>32.1666666666667</v>
      </c>
      <c r="I90" s="21">
        <v>73.2</v>
      </c>
      <c r="J90" s="21">
        <f t="shared" si="6"/>
        <v>29.28</v>
      </c>
      <c r="K90" s="21">
        <f t="shared" si="7"/>
        <v>61.4466666666667</v>
      </c>
      <c r="L90" s="20"/>
    </row>
    <row r="91" s="3" customFormat="1" ht="18" customHeight="1" spans="1:12">
      <c r="A91" s="16">
        <v>89</v>
      </c>
      <c r="B91" s="17">
        <v>2018804802</v>
      </c>
      <c r="C91" s="18" t="s">
        <v>95</v>
      </c>
      <c r="D91" s="17" t="s">
        <v>100</v>
      </c>
      <c r="E91" s="19">
        <v>78.4</v>
      </c>
      <c r="F91" s="20" t="s">
        <v>29</v>
      </c>
      <c r="G91" s="20">
        <f t="shared" si="4"/>
        <v>150.4</v>
      </c>
      <c r="H91" s="21">
        <f t="shared" si="5"/>
        <v>37.0666666666667</v>
      </c>
      <c r="I91" s="21">
        <v>83.4</v>
      </c>
      <c r="J91" s="21">
        <f t="shared" si="6"/>
        <v>33.36</v>
      </c>
      <c r="K91" s="21">
        <f t="shared" si="7"/>
        <v>70.4266666666667</v>
      </c>
      <c r="L91" s="20"/>
    </row>
    <row r="92" s="3" customFormat="1" ht="18" customHeight="1" spans="1:12">
      <c r="A92" s="16">
        <v>90</v>
      </c>
      <c r="B92" s="17">
        <v>2018804808</v>
      </c>
      <c r="C92" s="18" t="s">
        <v>95</v>
      </c>
      <c r="D92" s="17" t="s">
        <v>100</v>
      </c>
      <c r="E92" s="19">
        <v>74.8</v>
      </c>
      <c r="F92" s="20" t="s">
        <v>91</v>
      </c>
      <c r="G92" s="20">
        <f t="shared" si="4"/>
        <v>157.3</v>
      </c>
      <c r="H92" s="21">
        <f t="shared" si="5"/>
        <v>39.9666666666667</v>
      </c>
      <c r="I92" s="21">
        <v>76.2</v>
      </c>
      <c r="J92" s="21">
        <f t="shared" si="6"/>
        <v>30.48</v>
      </c>
      <c r="K92" s="21">
        <f t="shared" si="7"/>
        <v>70.4466666666667</v>
      </c>
      <c r="L92" s="20"/>
    </row>
    <row r="93" s="3" customFormat="1" ht="18" customHeight="1" spans="1:12">
      <c r="A93" s="16">
        <v>91</v>
      </c>
      <c r="B93" s="17">
        <v>2018804810</v>
      </c>
      <c r="C93" s="18" t="s">
        <v>95</v>
      </c>
      <c r="D93" s="17" t="s">
        <v>100</v>
      </c>
      <c r="E93" s="19">
        <v>70.4</v>
      </c>
      <c r="F93" s="20" t="s">
        <v>46</v>
      </c>
      <c r="G93" s="20">
        <f t="shared" si="4"/>
        <v>134.4</v>
      </c>
      <c r="H93" s="21">
        <f t="shared" si="5"/>
        <v>33.0666666666667</v>
      </c>
      <c r="I93" s="21">
        <v>76.6</v>
      </c>
      <c r="J93" s="21">
        <f t="shared" si="6"/>
        <v>30.64</v>
      </c>
      <c r="K93" s="21">
        <f t="shared" si="7"/>
        <v>63.7066666666667</v>
      </c>
      <c r="L93" s="20"/>
    </row>
    <row r="94" s="3" customFormat="1" ht="18" customHeight="1" spans="1:12">
      <c r="A94" s="16">
        <v>92</v>
      </c>
      <c r="B94" s="17">
        <v>2018804803</v>
      </c>
      <c r="C94" s="18" t="s">
        <v>95</v>
      </c>
      <c r="D94" s="17" t="s">
        <v>100</v>
      </c>
      <c r="E94" s="19">
        <v>71.8</v>
      </c>
      <c r="F94" s="20" t="s">
        <v>102</v>
      </c>
      <c r="G94" s="20">
        <f t="shared" si="4"/>
        <v>138.3</v>
      </c>
      <c r="H94" s="21">
        <f t="shared" si="5"/>
        <v>34.1333333333333</v>
      </c>
      <c r="I94" s="21">
        <v>80</v>
      </c>
      <c r="J94" s="21">
        <f t="shared" si="6"/>
        <v>32</v>
      </c>
      <c r="K94" s="21">
        <f t="shared" si="7"/>
        <v>66.1333333333333</v>
      </c>
      <c r="L94" s="20"/>
    </row>
    <row r="95" s="3" customFormat="1" ht="18" customHeight="1" spans="1:12">
      <c r="A95" s="16">
        <v>93</v>
      </c>
      <c r="B95" s="17">
        <v>2018804821</v>
      </c>
      <c r="C95" s="18" t="s">
        <v>95</v>
      </c>
      <c r="D95" s="17" t="s">
        <v>100</v>
      </c>
      <c r="E95" s="19">
        <v>82</v>
      </c>
      <c r="F95" s="20" t="s">
        <v>103</v>
      </c>
      <c r="G95" s="20">
        <f t="shared" si="4"/>
        <v>140</v>
      </c>
      <c r="H95" s="21">
        <f t="shared" si="5"/>
        <v>33</v>
      </c>
      <c r="I95" s="21">
        <v>0</v>
      </c>
      <c r="J95" s="21">
        <f t="shared" si="6"/>
        <v>0</v>
      </c>
      <c r="K95" s="21">
        <f t="shared" si="7"/>
        <v>33</v>
      </c>
      <c r="L95" s="24" t="s">
        <v>26</v>
      </c>
    </row>
    <row r="96" s="3" customFormat="1" ht="18" customHeight="1" spans="1:12">
      <c r="A96" s="16">
        <v>94</v>
      </c>
      <c r="B96" s="17">
        <v>2018805001</v>
      </c>
      <c r="C96" s="18" t="s">
        <v>104</v>
      </c>
      <c r="D96" s="17" t="s">
        <v>105</v>
      </c>
      <c r="E96" s="19">
        <v>85.4</v>
      </c>
      <c r="F96" s="20" t="s">
        <v>35</v>
      </c>
      <c r="G96" s="20">
        <f t="shared" si="4"/>
        <v>152.4</v>
      </c>
      <c r="H96" s="21">
        <f t="shared" si="5"/>
        <v>36.5666666666667</v>
      </c>
      <c r="I96" s="21">
        <v>76.4</v>
      </c>
      <c r="J96" s="21">
        <f t="shared" si="6"/>
        <v>30.56</v>
      </c>
      <c r="K96" s="21">
        <f t="shared" si="7"/>
        <v>67.1266666666667</v>
      </c>
      <c r="L96" s="20"/>
    </row>
    <row r="97" s="3" customFormat="1" ht="18" customHeight="1" spans="1:12">
      <c r="A97" s="16">
        <v>95</v>
      </c>
      <c r="B97" s="17">
        <v>2018805007</v>
      </c>
      <c r="C97" s="18" t="s">
        <v>104</v>
      </c>
      <c r="D97" s="17" t="s">
        <v>105</v>
      </c>
      <c r="E97" s="19">
        <v>86.2</v>
      </c>
      <c r="F97" s="20" t="s">
        <v>98</v>
      </c>
      <c r="G97" s="20">
        <f t="shared" si="4"/>
        <v>154.2</v>
      </c>
      <c r="H97" s="21">
        <f t="shared" si="5"/>
        <v>37.0333333333333</v>
      </c>
      <c r="I97" s="21">
        <v>74</v>
      </c>
      <c r="J97" s="21">
        <f t="shared" si="6"/>
        <v>29.6</v>
      </c>
      <c r="K97" s="21">
        <f t="shared" si="7"/>
        <v>66.6333333333333</v>
      </c>
      <c r="L97" s="20"/>
    </row>
    <row r="98" s="3" customFormat="1" ht="18" customHeight="1" spans="1:12">
      <c r="A98" s="16">
        <v>96</v>
      </c>
      <c r="B98" s="17">
        <v>2018805006</v>
      </c>
      <c r="C98" s="18" t="s">
        <v>104</v>
      </c>
      <c r="D98" s="17" t="s">
        <v>105</v>
      </c>
      <c r="E98" s="19">
        <v>86.6</v>
      </c>
      <c r="F98" s="20" t="s">
        <v>106</v>
      </c>
      <c r="G98" s="20">
        <f t="shared" si="4"/>
        <v>126.6</v>
      </c>
      <c r="H98" s="21">
        <f t="shared" si="5"/>
        <v>27.7666666666667</v>
      </c>
      <c r="I98" s="21">
        <v>74</v>
      </c>
      <c r="J98" s="21">
        <f t="shared" si="6"/>
        <v>29.6</v>
      </c>
      <c r="K98" s="21">
        <f t="shared" si="7"/>
        <v>57.3666666666667</v>
      </c>
      <c r="L98" s="20"/>
    </row>
    <row r="99" s="3" customFormat="1" ht="18" customHeight="1" spans="1:12">
      <c r="A99" s="16">
        <v>97</v>
      </c>
      <c r="B99" s="17">
        <v>2018804925</v>
      </c>
      <c r="C99" s="18" t="s">
        <v>104</v>
      </c>
      <c r="D99" s="17" t="s">
        <v>105</v>
      </c>
      <c r="E99" s="19">
        <v>82.6</v>
      </c>
      <c r="F99" s="20" t="s">
        <v>30</v>
      </c>
      <c r="G99" s="20">
        <f t="shared" si="4"/>
        <v>148.6</v>
      </c>
      <c r="H99" s="21">
        <f t="shared" si="5"/>
        <v>35.7666666666667</v>
      </c>
      <c r="I99" s="21">
        <v>76.8</v>
      </c>
      <c r="J99" s="21">
        <f t="shared" si="6"/>
        <v>30.72</v>
      </c>
      <c r="K99" s="21">
        <f t="shared" si="7"/>
        <v>66.4866666666667</v>
      </c>
      <c r="L99" s="20"/>
    </row>
    <row r="100" s="3" customFormat="1" ht="18" customHeight="1" spans="1:12">
      <c r="A100" s="16">
        <v>98</v>
      </c>
      <c r="B100" s="17">
        <v>2018801428</v>
      </c>
      <c r="C100" s="18" t="s">
        <v>104</v>
      </c>
      <c r="D100" s="17" t="s">
        <v>107</v>
      </c>
      <c r="E100" s="19">
        <v>80.8</v>
      </c>
      <c r="F100" s="20" t="s">
        <v>108</v>
      </c>
      <c r="G100" s="20">
        <f t="shared" si="4"/>
        <v>135.3</v>
      </c>
      <c r="H100" s="21">
        <f t="shared" si="5"/>
        <v>31.6333333333333</v>
      </c>
      <c r="I100" s="21">
        <v>74.6</v>
      </c>
      <c r="J100" s="21">
        <f t="shared" si="6"/>
        <v>29.84</v>
      </c>
      <c r="K100" s="21">
        <f t="shared" si="7"/>
        <v>61.4733333333333</v>
      </c>
      <c r="L100" s="20"/>
    </row>
    <row r="101" s="3" customFormat="1" ht="18" customHeight="1" spans="1:12">
      <c r="A101" s="16">
        <v>99</v>
      </c>
      <c r="B101" s="17">
        <v>2018801415</v>
      </c>
      <c r="C101" s="18" t="s">
        <v>104</v>
      </c>
      <c r="D101" s="17" t="s">
        <v>107</v>
      </c>
      <c r="E101" s="19">
        <v>67.4</v>
      </c>
      <c r="F101" s="20" t="s">
        <v>109</v>
      </c>
      <c r="G101" s="20">
        <f t="shared" si="4"/>
        <v>129.9</v>
      </c>
      <c r="H101" s="21">
        <f t="shared" si="5"/>
        <v>32.0666666666667</v>
      </c>
      <c r="I101" s="21">
        <v>76.2</v>
      </c>
      <c r="J101" s="21">
        <f t="shared" si="6"/>
        <v>30.48</v>
      </c>
      <c r="K101" s="21">
        <f t="shared" si="7"/>
        <v>62.5466666666667</v>
      </c>
      <c r="L101" s="20"/>
    </row>
    <row r="102" s="3" customFormat="1" ht="18" customHeight="1" spans="1:12">
      <c r="A102" s="16">
        <v>100</v>
      </c>
      <c r="B102" s="17">
        <v>2018801416</v>
      </c>
      <c r="C102" s="18" t="s">
        <v>104</v>
      </c>
      <c r="D102" s="17" t="s">
        <v>107</v>
      </c>
      <c r="E102" s="19">
        <v>83.8</v>
      </c>
      <c r="F102" s="20" t="s">
        <v>110</v>
      </c>
      <c r="G102" s="20">
        <f t="shared" si="4"/>
        <v>133.8</v>
      </c>
      <c r="H102" s="21">
        <f t="shared" si="5"/>
        <v>30.6333333333333</v>
      </c>
      <c r="I102" s="21">
        <v>73.2</v>
      </c>
      <c r="J102" s="21">
        <f t="shared" si="6"/>
        <v>29.28</v>
      </c>
      <c r="K102" s="21">
        <f t="shared" si="7"/>
        <v>59.9133333333333</v>
      </c>
      <c r="L102" s="20"/>
    </row>
    <row r="103" s="3" customFormat="1" ht="18" customHeight="1" spans="1:12">
      <c r="A103" s="16">
        <v>101</v>
      </c>
      <c r="B103" s="17">
        <v>2018804703</v>
      </c>
      <c r="C103" s="18" t="s">
        <v>104</v>
      </c>
      <c r="D103" s="17" t="s">
        <v>111</v>
      </c>
      <c r="E103" s="19">
        <v>87.4</v>
      </c>
      <c r="F103" s="20">
        <v>76.5</v>
      </c>
      <c r="G103" s="20">
        <f t="shared" si="4"/>
        <v>163.9</v>
      </c>
      <c r="H103" s="21">
        <f t="shared" si="5"/>
        <v>40.0666666666667</v>
      </c>
      <c r="I103" s="21">
        <v>80</v>
      </c>
      <c r="J103" s="21">
        <f t="shared" si="6"/>
        <v>32</v>
      </c>
      <c r="K103" s="21">
        <f t="shared" si="7"/>
        <v>72.0666666666667</v>
      </c>
      <c r="L103" s="20"/>
    </row>
    <row r="104" s="3" customFormat="1" ht="18" customHeight="1" spans="1:12">
      <c r="A104" s="16">
        <v>102</v>
      </c>
      <c r="B104" s="17">
        <v>2018804706</v>
      </c>
      <c r="C104" s="18" t="s">
        <v>104</v>
      </c>
      <c r="D104" s="17" t="s">
        <v>111</v>
      </c>
      <c r="E104" s="19">
        <v>87</v>
      </c>
      <c r="F104" s="20">
        <v>66</v>
      </c>
      <c r="G104" s="20">
        <f t="shared" si="4"/>
        <v>153</v>
      </c>
      <c r="H104" s="21">
        <f t="shared" si="5"/>
        <v>36.5</v>
      </c>
      <c r="I104" s="21">
        <v>76</v>
      </c>
      <c r="J104" s="21">
        <f t="shared" si="6"/>
        <v>30.4</v>
      </c>
      <c r="K104" s="21">
        <f t="shared" si="7"/>
        <v>66.9</v>
      </c>
      <c r="L104" s="20"/>
    </row>
    <row r="105" s="3" customFormat="1" ht="18" customHeight="1" spans="1:12">
      <c r="A105" s="16">
        <v>103</v>
      </c>
      <c r="B105" s="17">
        <v>2018804704</v>
      </c>
      <c r="C105" s="18" t="s">
        <v>104</v>
      </c>
      <c r="D105" s="17" t="s">
        <v>111</v>
      </c>
      <c r="E105" s="19">
        <v>79.2</v>
      </c>
      <c r="F105" s="20">
        <v>75.5</v>
      </c>
      <c r="G105" s="20">
        <f t="shared" si="4"/>
        <v>154.7</v>
      </c>
      <c r="H105" s="21">
        <f t="shared" si="5"/>
        <v>38.3666666666667</v>
      </c>
      <c r="I105" s="21">
        <v>79.6</v>
      </c>
      <c r="J105" s="21">
        <f t="shared" si="6"/>
        <v>31.84</v>
      </c>
      <c r="K105" s="21">
        <f t="shared" si="7"/>
        <v>70.2066666666667</v>
      </c>
      <c r="L105" s="20"/>
    </row>
    <row r="106" s="3" customFormat="1" ht="18" customHeight="1" spans="1:12">
      <c r="A106" s="16">
        <v>104</v>
      </c>
      <c r="B106" s="17">
        <v>2018805309</v>
      </c>
      <c r="C106" s="18" t="s">
        <v>112</v>
      </c>
      <c r="D106" s="17" t="s">
        <v>113</v>
      </c>
      <c r="E106" s="19">
        <v>90.2</v>
      </c>
      <c r="F106" s="20">
        <v>93</v>
      </c>
      <c r="G106" s="20">
        <f t="shared" si="4"/>
        <v>183.2</v>
      </c>
      <c r="H106" s="21">
        <f t="shared" si="5"/>
        <v>46.0333333333333</v>
      </c>
      <c r="I106" s="21">
        <v>77.8</v>
      </c>
      <c r="J106" s="21">
        <f t="shared" si="6"/>
        <v>31.12</v>
      </c>
      <c r="K106" s="21">
        <f t="shared" si="7"/>
        <v>77.1533333333334</v>
      </c>
      <c r="L106" s="20"/>
    </row>
    <row r="107" s="3" customFormat="1" ht="18" customHeight="1" spans="1:12">
      <c r="A107" s="16">
        <v>105</v>
      </c>
      <c r="B107" s="17">
        <v>2018805325</v>
      </c>
      <c r="C107" s="18" t="s">
        <v>112</v>
      </c>
      <c r="D107" s="17" t="s">
        <v>113</v>
      </c>
      <c r="E107" s="19">
        <v>84.4</v>
      </c>
      <c r="F107" s="20">
        <v>94</v>
      </c>
      <c r="G107" s="20">
        <f t="shared" si="4"/>
        <v>178.4</v>
      </c>
      <c r="H107" s="21">
        <f t="shared" si="5"/>
        <v>45.4</v>
      </c>
      <c r="I107" s="21">
        <v>80</v>
      </c>
      <c r="J107" s="21">
        <f t="shared" si="6"/>
        <v>32</v>
      </c>
      <c r="K107" s="21">
        <f t="shared" si="7"/>
        <v>77.4</v>
      </c>
      <c r="L107" s="20"/>
    </row>
    <row r="108" s="3" customFormat="1" ht="18" customHeight="1" spans="1:12">
      <c r="A108" s="16">
        <v>106</v>
      </c>
      <c r="B108" s="17">
        <v>2018805317</v>
      </c>
      <c r="C108" s="18" t="s">
        <v>112</v>
      </c>
      <c r="D108" s="17" t="s">
        <v>113</v>
      </c>
      <c r="E108" s="19">
        <v>90.2</v>
      </c>
      <c r="F108" s="20">
        <v>83</v>
      </c>
      <c r="G108" s="20">
        <f t="shared" si="4"/>
        <v>173.2</v>
      </c>
      <c r="H108" s="21">
        <f t="shared" si="5"/>
        <v>42.7</v>
      </c>
      <c r="I108" s="21">
        <v>73.8</v>
      </c>
      <c r="J108" s="21">
        <f t="shared" si="6"/>
        <v>29.52</v>
      </c>
      <c r="K108" s="21">
        <f t="shared" si="7"/>
        <v>72.22</v>
      </c>
      <c r="L108" s="20"/>
    </row>
    <row r="109" s="3" customFormat="1" ht="18" customHeight="1" spans="1:12">
      <c r="A109" s="16">
        <v>107</v>
      </c>
      <c r="B109" s="17">
        <v>2018805623</v>
      </c>
      <c r="C109" s="18" t="s">
        <v>114</v>
      </c>
      <c r="D109" s="17" t="s">
        <v>115</v>
      </c>
      <c r="E109" s="19">
        <v>86</v>
      </c>
      <c r="F109" s="20">
        <v>93</v>
      </c>
      <c r="G109" s="20">
        <f t="shared" si="4"/>
        <v>179</v>
      </c>
      <c r="H109" s="21">
        <f t="shared" si="5"/>
        <v>45.3333333333333</v>
      </c>
      <c r="I109" s="21">
        <v>76.8</v>
      </c>
      <c r="J109" s="21">
        <f t="shared" si="6"/>
        <v>30.72</v>
      </c>
      <c r="K109" s="21">
        <f t="shared" si="7"/>
        <v>76.0533333333333</v>
      </c>
      <c r="L109" s="20"/>
    </row>
    <row r="110" s="3" customFormat="1" ht="18" customHeight="1" spans="1:12">
      <c r="A110" s="16">
        <v>108</v>
      </c>
      <c r="B110" s="17">
        <v>2018805629</v>
      </c>
      <c r="C110" s="18" t="s">
        <v>114</v>
      </c>
      <c r="D110" s="17" t="s">
        <v>115</v>
      </c>
      <c r="E110" s="19">
        <v>84.2</v>
      </c>
      <c r="F110" s="20">
        <v>85</v>
      </c>
      <c r="G110" s="20">
        <f t="shared" si="4"/>
        <v>169.2</v>
      </c>
      <c r="H110" s="21">
        <f t="shared" si="5"/>
        <v>42.3666666666667</v>
      </c>
      <c r="I110" s="21">
        <v>75</v>
      </c>
      <c r="J110" s="21">
        <f t="shared" si="6"/>
        <v>30</v>
      </c>
      <c r="K110" s="21">
        <f t="shared" si="7"/>
        <v>72.3666666666667</v>
      </c>
      <c r="L110" s="20"/>
    </row>
    <row r="111" s="3" customFormat="1" ht="18" customHeight="1" spans="1:12">
      <c r="A111" s="16">
        <v>109</v>
      </c>
      <c r="B111" s="17">
        <v>2018805605</v>
      </c>
      <c r="C111" s="18" t="s">
        <v>114</v>
      </c>
      <c r="D111" s="17" t="s">
        <v>115</v>
      </c>
      <c r="E111" s="19">
        <v>78.8</v>
      </c>
      <c r="F111" s="20">
        <v>80</v>
      </c>
      <c r="G111" s="20">
        <f t="shared" si="4"/>
        <v>158.8</v>
      </c>
      <c r="H111" s="21">
        <f t="shared" si="5"/>
        <v>39.8</v>
      </c>
      <c r="I111" s="21">
        <v>0</v>
      </c>
      <c r="J111" s="21">
        <f t="shared" si="6"/>
        <v>0</v>
      </c>
      <c r="K111" s="21">
        <f t="shared" si="7"/>
        <v>39.8</v>
      </c>
      <c r="L111" s="24" t="s">
        <v>26</v>
      </c>
    </row>
    <row r="112" s="3" customFormat="1" ht="18" customHeight="1" spans="1:12">
      <c r="A112" s="16">
        <v>110</v>
      </c>
      <c r="B112" s="17">
        <v>2018805016</v>
      </c>
      <c r="C112" s="18" t="s">
        <v>116</v>
      </c>
      <c r="D112" s="17" t="s">
        <v>117</v>
      </c>
      <c r="E112" s="19">
        <v>58.8</v>
      </c>
      <c r="F112" s="20" t="s">
        <v>118</v>
      </c>
      <c r="G112" s="20">
        <f t="shared" si="4"/>
        <v>127.3</v>
      </c>
      <c r="H112" s="21">
        <f t="shared" si="5"/>
        <v>32.6333333333333</v>
      </c>
      <c r="I112" s="21">
        <v>0</v>
      </c>
      <c r="J112" s="21">
        <f t="shared" si="6"/>
        <v>0</v>
      </c>
      <c r="K112" s="21">
        <f t="shared" si="7"/>
        <v>32.6333333333333</v>
      </c>
      <c r="L112" s="24" t="s">
        <v>26</v>
      </c>
    </row>
    <row r="113" s="3" customFormat="1" ht="18" customHeight="1" spans="1:12">
      <c r="A113" s="16">
        <v>111</v>
      </c>
      <c r="B113" s="17">
        <v>2018805012</v>
      </c>
      <c r="C113" s="18" t="s">
        <v>116</v>
      </c>
      <c r="D113" s="17" t="s">
        <v>117</v>
      </c>
      <c r="E113" s="19">
        <v>82</v>
      </c>
      <c r="F113" s="20" t="s">
        <v>57</v>
      </c>
      <c r="G113" s="20">
        <f t="shared" si="4"/>
        <v>159</v>
      </c>
      <c r="H113" s="21">
        <f t="shared" si="5"/>
        <v>39.3333333333333</v>
      </c>
      <c r="I113" s="21">
        <v>79</v>
      </c>
      <c r="J113" s="21">
        <f t="shared" si="6"/>
        <v>31.6</v>
      </c>
      <c r="K113" s="21">
        <f t="shared" si="7"/>
        <v>70.9333333333333</v>
      </c>
      <c r="L113" s="20"/>
    </row>
    <row r="114" s="3" customFormat="1" ht="18" customHeight="1" spans="1:12">
      <c r="A114" s="16">
        <v>112</v>
      </c>
      <c r="B114" s="17">
        <v>2018805011</v>
      </c>
      <c r="C114" s="18" t="s">
        <v>116</v>
      </c>
      <c r="D114" s="17" t="s">
        <v>117</v>
      </c>
      <c r="E114" s="19">
        <v>79.4</v>
      </c>
      <c r="F114" s="20" t="s">
        <v>119</v>
      </c>
      <c r="G114" s="20">
        <f t="shared" si="4"/>
        <v>137.9</v>
      </c>
      <c r="H114" s="21">
        <f t="shared" si="5"/>
        <v>32.7333333333333</v>
      </c>
      <c r="I114" s="21">
        <v>0</v>
      </c>
      <c r="J114" s="21">
        <f t="shared" si="6"/>
        <v>0</v>
      </c>
      <c r="K114" s="21">
        <f t="shared" si="7"/>
        <v>32.7333333333333</v>
      </c>
      <c r="L114" s="24" t="s">
        <v>26</v>
      </c>
    </row>
    <row r="115" s="3" customFormat="1" ht="18" customHeight="1" spans="1:12">
      <c r="A115" s="16">
        <v>113</v>
      </c>
      <c r="B115" s="17">
        <v>2018805424</v>
      </c>
      <c r="C115" s="18" t="s">
        <v>116</v>
      </c>
      <c r="D115" s="17" t="s">
        <v>120</v>
      </c>
      <c r="E115" s="19">
        <v>81.4</v>
      </c>
      <c r="F115" s="20">
        <v>92</v>
      </c>
      <c r="G115" s="20">
        <f t="shared" si="4"/>
        <v>173.4</v>
      </c>
      <c r="H115" s="21">
        <f t="shared" si="5"/>
        <v>44.2333333333333</v>
      </c>
      <c r="I115" s="21">
        <v>73.8</v>
      </c>
      <c r="J115" s="21">
        <f t="shared" si="6"/>
        <v>29.52</v>
      </c>
      <c r="K115" s="21">
        <f t="shared" si="7"/>
        <v>73.7533333333333</v>
      </c>
      <c r="L115" s="20"/>
    </row>
    <row r="116" s="3" customFormat="1" ht="18" customHeight="1" spans="1:12">
      <c r="A116" s="16">
        <v>114</v>
      </c>
      <c r="B116" s="17">
        <v>2018805412</v>
      </c>
      <c r="C116" s="18" t="s">
        <v>116</v>
      </c>
      <c r="D116" s="17" t="s">
        <v>120</v>
      </c>
      <c r="E116" s="19">
        <v>87.4</v>
      </c>
      <c r="F116" s="20">
        <v>85</v>
      </c>
      <c r="G116" s="20">
        <f t="shared" si="4"/>
        <v>172.4</v>
      </c>
      <c r="H116" s="21">
        <f t="shared" si="5"/>
        <v>42.9</v>
      </c>
      <c r="I116" s="21">
        <v>75.6</v>
      </c>
      <c r="J116" s="21">
        <f t="shared" si="6"/>
        <v>30.24</v>
      </c>
      <c r="K116" s="21">
        <f t="shared" si="7"/>
        <v>73.14</v>
      </c>
      <c r="L116" s="20"/>
    </row>
    <row r="117" s="3" customFormat="1" ht="18" customHeight="1" spans="1:12">
      <c r="A117" s="16">
        <v>115</v>
      </c>
      <c r="B117" s="17">
        <v>2018805512</v>
      </c>
      <c r="C117" s="18" t="s">
        <v>116</v>
      </c>
      <c r="D117" s="17" t="s">
        <v>120</v>
      </c>
      <c r="E117" s="19">
        <v>91.8</v>
      </c>
      <c r="F117" s="20">
        <v>90</v>
      </c>
      <c r="G117" s="20">
        <f t="shared" si="4"/>
        <v>181.8</v>
      </c>
      <c r="H117" s="21">
        <f t="shared" si="5"/>
        <v>45.3</v>
      </c>
      <c r="I117" s="21">
        <v>79.1</v>
      </c>
      <c r="J117" s="21">
        <f t="shared" si="6"/>
        <v>31.64</v>
      </c>
      <c r="K117" s="21">
        <f t="shared" si="7"/>
        <v>76.94</v>
      </c>
      <c r="L117" s="20"/>
    </row>
    <row r="118" s="3" customFormat="1" ht="18" customHeight="1" spans="1:12">
      <c r="A118" s="16">
        <v>116</v>
      </c>
      <c r="B118" s="17">
        <v>2018802010</v>
      </c>
      <c r="C118" s="18" t="s">
        <v>121</v>
      </c>
      <c r="D118" s="17" t="s">
        <v>122</v>
      </c>
      <c r="E118" s="19">
        <v>81</v>
      </c>
      <c r="F118" s="20" t="s">
        <v>123</v>
      </c>
      <c r="G118" s="20">
        <f t="shared" si="4"/>
        <v>181</v>
      </c>
      <c r="H118" s="21">
        <f t="shared" si="5"/>
        <v>46.8333333333333</v>
      </c>
      <c r="I118" s="21">
        <v>80</v>
      </c>
      <c r="J118" s="21">
        <f t="shared" si="6"/>
        <v>32</v>
      </c>
      <c r="K118" s="21">
        <f t="shared" si="7"/>
        <v>78.8333333333333</v>
      </c>
      <c r="L118" s="20"/>
    </row>
    <row r="119" s="3" customFormat="1" ht="18" customHeight="1" spans="1:12">
      <c r="A119" s="16">
        <v>117</v>
      </c>
      <c r="B119" s="17">
        <v>2018802004</v>
      </c>
      <c r="C119" s="18" t="s">
        <v>121</v>
      </c>
      <c r="D119" s="17" t="s">
        <v>122</v>
      </c>
      <c r="E119" s="19">
        <v>86.4</v>
      </c>
      <c r="F119" s="20" t="s">
        <v>124</v>
      </c>
      <c r="G119" s="20">
        <f t="shared" si="4"/>
        <v>189.4</v>
      </c>
      <c r="H119" s="21">
        <f t="shared" si="5"/>
        <v>48.7333333333333</v>
      </c>
      <c r="I119" s="21">
        <v>81.4</v>
      </c>
      <c r="J119" s="21">
        <f t="shared" si="6"/>
        <v>32.56</v>
      </c>
      <c r="K119" s="21">
        <f t="shared" si="7"/>
        <v>81.2933333333334</v>
      </c>
      <c r="L119" s="20"/>
    </row>
    <row r="120" s="3" customFormat="1" ht="18" customHeight="1" spans="1:12">
      <c r="A120" s="16">
        <v>118</v>
      </c>
      <c r="B120" s="17">
        <v>2018802106</v>
      </c>
      <c r="C120" s="18" t="s">
        <v>121</v>
      </c>
      <c r="D120" s="17" t="s">
        <v>122</v>
      </c>
      <c r="E120" s="19">
        <v>88.6</v>
      </c>
      <c r="F120" s="20" t="s">
        <v>125</v>
      </c>
      <c r="G120" s="20">
        <f t="shared" si="4"/>
        <v>186.6</v>
      </c>
      <c r="H120" s="21">
        <f t="shared" si="5"/>
        <v>47.4333333333333</v>
      </c>
      <c r="I120" s="21">
        <v>74</v>
      </c>
      <c r="J120" s="21">
        <f t="shared" si="6"/>
        <v>29.6</v>
      </c>
      <c r="K120" s="21">
        <f t="shared" si="7"/>
        <v>77.0333333333333</v>
      </c>
      <c r="L120" s="20"/>
    </row>
    <row r="121" s="3" customFormat="1" ht="18" customHeight="1" spans="1:12">
      <c r="A121" s="16">
        <v>119</v>
      </c>
      <c r="B121" s="17">
        <v>2018802022</v>
      </c>
      <c r="C121" s="18" t="s">
        <v>121</v>
      </c>
      <c r="D121" s="17" t="s">
        <v>122</v>
      </c>
      <c r="E121" s="19">
        <v>86.2</v>
      </c>
      <c r="F121" s="20" t="s">
        <v>126</v>
      </c>
      <c r="G121" s="20">
        <f t="shared" si="4"/>
        <v>188.2</v>
      </c>
      <c r="H121" s="21">
        <f t="shared" si="5"/>
        <v>48.3666666666667</v>
      </c>
      <c r="I121" s="21">
        <v>82.6</v>
      </c>
      <c r="J121" s="21">
        <f t="shared" si="6"/>
        <v>33.04</v>
      </c>
      <c r="K121" s="21">
        <f t="shared" si="7"/>
        <v>81.4066666666667</v>
      </c>
      <c r="L121" s="20"/>
    </row>
    <row r="122" s="3" customFormat="1" ht="18" customHeight="1" spans="1:12">
      <c r="A122" s="16">
        <v>120</v>
      </c>
      <c r="B122" s="17">
        <v>2018802020</v>
      </c>
      <c r="C122" s="18" t="s">
        <v>121</v>
      </c>
      <c r="D122" s="17" t="s">
        <v>122</v>
      </c>
      <c r="E122" s="19">
        <v>83.8</v>
      </c>
      <c r="F122" s="20" t="s">
        <v>125</v>
      </c>
      <c r="G122" s="20">
        <f t="shared" si="4"/>
        <v>181.8</v>
      </c>
      <c r="H122" s="21">
        <f t="shared" si="5"/>
        <v>46.6333333333333</v>
      </c>
      <c r="I122" s="21">
        <v>73.2</v>
      </c>
      <c r="J122" s="21">
        <f t="shared" si="6"/>
        <v>29.28</v>
      </c>
      <c r="K122" s="21">
        <f t="shared" si="7"/>
        <v>75.9133333333333</v>
      </c>
      <c r="L122" s="20"/>
    </row>
    <row r="123" s="3" customFormat="1" ht="18" customHeight="1" spans="1:12">
      <c r="A123" s="16">
        <v>121</v>
      </c>
      <c r="B123" s="17">
        <v>2018801824</v>
      </c>
      <c r="C123" s="18" t="s">
        <v>121</v>
      </c>
      <c r="D123" s="17" t="s">
        <v>122</v>
      </c>
      <c r="E123" s="19">
        <v>99</v>
      </c>
      <c r="F123" s="20" t="s">
        <v>127</v>
      </c>
      <c r="G123" s="20">
        <f t="shared" si="4"/>
        <v>207</v>
      </c>
      <c r="H123" s="21">
        <f t="shared" si="5"/>
        <v>52.5</v>
      </c>
      <c r="I123" s="21">
        <v>80.2</v>
      </c>
      <c r="J123" s="21">
        <f t="shared" si="6"/>
        <v>32.08</v>
      </c>
      <c r="K123" s="21">
        <f t="shared" si="7"/>
        <v>84.58</v>
      </c>
      <c r="L123" s="20"/>
    </row>
    <row r="124" s="3" customFormat="1" ht="18" customHeight="1" spans="1:12">
      <c r="A124" s="16">
        <v>122</v>
      </c>
      <c r="B124" s="17">
        <v>2018803426</v>
      </c>
      <c r="C124" s="18" t="s">
        <v>128</v>
      </c>
      <c r="D124" s="17" t="s">
        <v>129</v>
      </c>
      <c r="E124" s="19">
        <v>97</v>
      </c>
      <c r="F124" s="20" t="s">
        <v>130</v>
      </c>
      <c r="G124" s="20">
        <f t="shared" si="4"/>
        <v>180.5</v>
      </c>
      <c r="H124" s="21">
        <f t="shared" si="5"/>
        <v>44</v>
      </c>
      <c r="I124" s="21">
        <v>79</v>
      </c>
      <c r="J124" s="21">
        <f t="shared" si="6"/>
        <v>31.6</v>
      </c>
      <c r="K124" s="21">
        <f t="shared" si="7"/>
        <v>75.6</v>
      </c>
      <c r="L124" s="20"/>
    </row>
    <row r="125" s="3" customFormat="1" ht="18" customHeight="1" spans="1:12">
      <c r="A125" s="16">
        <v>123</v>
      </c>
      <c r="B125" s="17">
        <v>2018803418</v>
      </c>
      <c r="C125" s="18" t="s">
        <v>128</v>
      </c>
      <c r="D125" s="17" t="s">
        <v>129</v>
      </c>
      <c r="E125" s="19">
        <v>83.2</v>
      </c>
      <c r="F125" s="20" t="s">
        <v>131</v>
      </c>
      <c r="G125" s="20">
        <f t="shared" si="4"/>
        <v>138.7</v>
      </c>
      <c r="H125" s="21">
        <f t="shared" si="5"/>
        <v>32.3666666666667</v>
      </c>
      <c r="I125" s="21">
        <v>75.4</v>
      </c>
      <c r="J125" s="21">
        <f t="shared" si="6"/>
        <v>30.16</v>
      </c>
      <c r="K125" s="21">
        <f t="shared" si="7"/>
        <v>62.5266666666667</v>
      </c>
      <c r="L125" s="20"/>
    </row>
    <row r="126" s="3" customFormat="1" ht="18" customHeight="1" spans="1:12">
      <c r="A126" s="16">
        <v>124</v>
      </c>
      <c r="B126" s="17">
        <v>2018803503</v>
      </c>
      <c r="C126" s="18" t="s">
        <v>128</v>
      </c>
      <c r="D126" s="17" t="s">
        <v>129</v>
      </c>
      <c r="E126" s="19">
        <v>80.4</v>
      </c>
      <c r="F126" s="20" t="s">
        <v>58</v>
      </c>
      <c r="G126" s="20">
        <f t="shared" si="4"/>
        <v>150.9</v>
      </c>
      <c r="H126" s="21">
        <f t="shared" si="5"/>
        <v>36.9</v>
      </c>
      <c r="I126" s="21">
        <v>77.8</v>
      </c>
      <c r="J126" s="21">
        <f t="shared" si="6"/>
        <v>31.12</v>
      </c>
      <c r="K126" s="21">
        <f t="shared" si="7"/>
        <v>68.02</v>
      </c>
      <c r="L126" s="20"/>
    </row>
    <row r="127" s="3" customFormat="1" ht="18" customHeight="1" spans="1:12">
      <c r="A127" s="16">
        <v>125</v>
      </c>
      <c r="B127" s="17">
        <v>2018803424</v>
      </c>
      <c r="C127" s="18" t="s">
        <v>128</v>
      </c>
      <c r="D127" s="17" t="s">
        <v>129</v>
      </c>
      <c r="E127" s="19">
        <v>83</v>
      </c>
      <c r="F127" s="20" t="s">
        <v>48</v>
      </c>
      <c r="G127" s="20">
        <f t="shared" si="4"/>
        <v>146</v>
      </c>
      <c r="H127" s="21">
        <f t="shared" si="5"/>
        <v>34.8333333333333</v>
      </c>
      <c r="I127" s="21">
        <v>77</v>
      </c>
      <c r="J127" s="21">
        <f t="shared" si="6"/>
        <v>30.8</v>
      </c>
      <c r="K127" s="21">
        <f t="shared" si="7"/>
        <v>65.6333333333333</v>
      </c>
      <c r="L127" s="20"/>
    </row>
    <row r="128" s="3" customFormat="1" ht="18" customHeight="1" spans="1:12">
      <c r="A128" s="16">
        <v>126</v>
      </c>
      <c r="B128" s="17">
        <v>2018803522</v>
      </c>
      <c r="C128" s="18" t="s">
        <v>128</v>
      </c>
      <c r="D128" s="17" t="s">
        <v>129</v>
      </c>
      <c r="E128" s="19">
        <v>90.2</v>
      </c>
      <c r="F128" s="20" t="s">
        <v>132</v>
      </c>
      <c r="G128" s="20">
        <f t="shared" si="4"/>
        <v>173.2</v>
      </c>
      <c r="H128" s="21">
        <f t="shared" si="5"/>
        <v>42.7</v>
      </c>
      <c r="I128" s="21">
        <v>76.6</v>
      </c>
      <c r="J128" s="21">
        <f t="shared" si="6"/>
        <v>30.64</v>
      </c>
      <c r="K128" s="21">
        <f t="shared" si="7"/>
        <v>73.34</v>
      </c>
      <c r="L128" s="20"/>
    </row>
    <row r="129" s="3" customFormat="1" ht="18" customHeight="1" spans="1:12">
      <c r="A129" s="16">
        <v>127</v>
      </c>
      <c r="B129" s="17">
        <v>2018803506</v>
      </c>
      <c r="C129" s="18" t="s">
        <v>128</v>
      </c>
      <c r="D129" s="17" t="s">
        <v>129</v>
      </c>
      <c r="E129" s="19">
        <v>78.8</v>
      </c>
      <c r="F129" s="20" t="s">
        <v>130</v>
      </c>
      <c r="G129" s="20">
        <f t="shared" si="4"/>
        <v>162.3</v>
      </c>
      <c r="H129" s="21">
        <f t="shared" si="5"/>
        <v>40.9666666666667</v>
      </c>
      <c r="I129" s="21">
        <v>78.4</v>
      </c>
      <c r="J129" s="21">
        <f t="shared" si="6"/>
        <v>31.36</v>
      </c>
      <c r="K129" s="21">
        <f t="shared" si="7"/>
        <v>72.3266666666667</v>
      </c>
      <c r="L129" s="20"/>
    </row>
    <row r="130" s="3" customFormat="1" ht="18" customHeight="1" spans="1:12">
      <c r="A130" s="16">
        <v>128</v>
      </c>
      <c r="B130" s="17">
        <v>2018803519</v>
      </c>
      <c r="C130" s="18" t="s">
        <v>128</v>
      </c>
      <c r="D130" s="17" t="s">
        <v>129</v>
      </c>
      <c r="E130" s="19">
        <v>70.3</v>
      </c>
      <c r="F130" s="20" t="s">
        <v>98</v>
      </c>
      <c r="G130" s="20">
        <f t="shared" si="4"/>
        <v>138.3</v>
      </c>
      <c r="H130" s="21">
        <f t="shared" si="5"/>
        <v>34.3833333333333</v>
      </c>
      <c r="I130" s="21">
        <v>76.2</v>
      </c>
      <c r="J130" s="21">
        <f t="shared" si="6"/>
        <v>30.48</v>
      </c>
      <c r="K130" s="21">
        <f t="shared" si="7"/>
        <v>64.8633333333333</v>
      </c>
      <c r="L130" s="20"/>
    </row>
    <row r="131" s="3" customFormat="1" ht="18" customHeight="1" spans="1:12">
      <c r="A131" s="16">
        <v>129</v>
      </c>
      <c r="B131" s="17">
        <v>2018803422</v>
      </c>
      <c r="C131" s="18" t="s">
        <v>128</v>
      </c>
      <c r="D131" s="17" t="s">
        <v>129</v>
      </c>
      <c r="E131" s="19">
        <v>73.2</v>
      </c>
      <c r="F131" s="20" t="s">
        <v>133</v>
      </c>
      <c r="G131" s="20">
        <f t="shared" ref="G131:G194" si="8">E131+F131</f>
        <v>134.2</v>
      </c>
      <c r="H131" s="21">
        <f t="shared" ref="H131:H194" si="9">(E131*0.2+F131*0.4)/1.2</f>
        <v>32.5333333333333</v>
      </c>
      <c r="I131" s="21">
        <v>74.2</v>
      </c>
      <c r="J131" s="21">
        <f t="shared" ref="J131:J194" si="10">I131*0.4</f>
        <v>29.68</v>
      </c>
      <c r="K131" s="21">
        <f t="shared" ref="K131:K194" si="11">H131+J131</f>
        <v>62.2133333333333</v>
      </c>
      <c r="L131" s="20"/>
    </row>
    <row r="132" s="3" customFormat="1" ht="18" customHeight="1" spans="1:12">
      <c r="A132" s="16">
        <v>130</v>
      </c>
      <c r="B132" s="17">
        <v>2018803509</v>
      </c>
      <c r="C132" s="18" t="s">
        <v>128</v>
      </c>
      <c r="D132" s="17" t="s">
        <v>129</v>
      </c>
      <c r="E132" s="19">
        <v>78.9</v>
      </c>
      <c r="F132" s="20" t="s">
        <v>103</v>
      </c>
      <c r="G132" s="20">
        <f t="shared" si="8"/>
        <v>136.9</v>
      </c>
      <c r="H132" s="21">
        <f t="shared" si="9"/>
        <v>32.4833333333333</v>
      </c>
      <c r="I132" s="21">
        <v>73</v>
      </c>
      <c r="J132" s="21">
        <f t="shared" si="10"/>
        <v>29.2</v>
      </c>
      <c r="K132" s="21">
        <f t="shared" si="11"/>
        <v>61.6833333333333</v>
      </c>
      <c r="L132" s="20"/>
    </row>
    <row r="133" s="3" customFormat="1" ht="18" customHeight="1" spans="1:12">
      <c r="A133" s="16">
        <v>131</v>
      </c>
      <c r="B133" s="17">
        <v>2018803528</v>
      </c>
      <c r="C133" s="18" t="s">
        <v>128</v>
      </c>
      <c r="D133" s="17" t="s">
        <v>129</v>
      </c>
      <c r="E133" s="19">
        <v>80.4</v>
      </c>
      <c r="F133" s="20" t="s">
        <v>57</v>
      </c>
      <c r="G133" s="20">
        <f t="shared" si="8"/>
        <v>157.4</v>
      </c>
      <c r="H133" s="21">
        <f t="shared" si="9"/>
        <v>39.0666666666667</v>
      </c>
      <c r="I133" s="21">
        <v>76</v>
      </c>
      <c r="J133" s="21">
        <f t="shared" si="10"/>
        <v>30.4</v>
      </c>
      <c r="K133" s="21">
        <f t="shared" si="11"/>
        <v>69.4666666666667</v>
      </c>
      <c r="L133" s="20"/>
    </row>
    <row r="134" s="3" customFormat="1" ht="18" customHeight="1" spans="1:12">
      <c r="A134" s="16">
        <v>132</v>
      </c>
      <c r="B134" s="17">
        <v>2018803414</v>
      </c>
      <c r="C134" s="18" t="s">
        <v>128</v>
      </c>
      <c r="D134" s="17" t="s">
        <v>129</v>
      </c>
      <c r="E134" s="19">
        <v>91.2</v>
      </c>
      <c r="F134" s="20" t="s">
        <v>134</v>
      </c>
      <c r="G134" s="20">
        <f t="shared" si="8"/>
        <v>164.7</v>
      </c>
      <c r="H134" s="21">
        <f t="shared" si="9"/>
        <v>39.7</v>
      </c>
      <c r="I134" s="21">
        <v>78.4</v>
      </c>
      <c r="J134" s="21">
        <f t="shared" si="10"/>
        <v>31.36</v>
      </c>
      <c r="K134" s="21">
        <f t="shared" si="11"/>
        <v>71.06</v>
      </c>
      <c r="L134" s="20"/>
    </row>
    <row r="135" s="3" customFormat="1" ht="18" customHeight="1" spans="1:12">
      <c r="A135" s="16">
        <v>133</v>
      </c>
      <c r="B135" s="17">
        <v>2018803415</v>
      </c>
      <c r="C135" s="18" t="s">
        <v>128</v>
      </c>
      <c r="D135" s="17" t="s">
        <v>129</v>
      </c>
      <c r="E135" s="19">
        <v>89.6</v>
      </c>
      <c r="F135" s="20" t="s">
        <v>135</v>
      </c>
      <c r="G135" s="20">
        <f t="shared" si="8"/>
        <v>171.1</v>
      </c>
      <c r="H135" s="21">
        <f t="shared" si="9"/>
        <v>42.1</v>
      </c>
      <c r="I135" s="21">
        <v>78.2</v>
      </c>
      <c r="J135" s="21">
        <f t="shared" si="10"/>
        <v>31.28</v>
      </c>
      <c r="K135" s="21">
        <f t="shared" si="11"/>
        <v>73.38</v>
      </c>
      <c r="L135" s="20"/>
    </row>
    <row r="136" s="3" customFormat="1" ht="18" customHeight="1" spans="1:12">
      <c r="A136" s="16">
        <v>134</v>
      </c>
      <c r="B136" s="17">
        <v>2018803526</v>
      </c>
      <c r="C136" s="18" t="s">
        <v>128</v>
      </c>
      <c r="D136" s="17" t="s">
        <v>129</v>
      </c>
      <c r="E136" s="19">
        <v>89.6</v>
      </c>
      <c r="F136" s="20" t="s">
        <v>136</v>
      </c>
      <c r="G136" s="20">
        <f t="shared" si="8"/>
        <v>164.1</v>
      </c>
      <c r="H136" s="21">
        <f t="shared" si="9"/>
        <v>39.7666666666667</v>
      </c>
      <c r="I136" s="21">
        <v>77.2</v>
      </c>
      <c r="J136" s="21">
        <f t="shared" si="10"/>
        <v>30.88</v>
      </c>
      <c r="K136" s="21">
        <f t="shared" si="11"/>
        <v>70.6466666666667</v>
      </c>
      <c r="L136" s="20"/>
    </row>
    <row r="137" s="3" customFormat="1" ht="18" customHeight="1" spans="1:12">
      <c r="A137" s="16">
        <v>135</v>
      </c>
      <c r="B137" s="17">
        <v>2018803419</v>
      </c>
      <c r="C137" s="18" t="s">
        <v>128</v>
      </c>
      <c r="D137" s="17" t="s">
        <v>129</v>
      </c>
      <c r="E137" s="19">
        <v>88.6</v>
      </c>
      <c r="F137" s="20" t="s">
        <v>137</v>
      </c>
      <c r="G137" s="20">
        <f t="shared" si="8"/>
        <v>159.6</v>
      </c>
      <c r="H137" s="21">
        <f t="shared" si="9"/>
        <v>38.4333333333333</v>
      </c>
      <c r="I137" s="21">
        <v>77</v>
      </c>
      <c r="J137" s="21">
        <f t="shared" si="10"/>
        <v>30.8</v>
      </c>
      <c r="K137" s="21">
        <f t="shared" si="11"/>
        <v>69.2333333333333</v>
      </c>
      <c r="L137" s="20"/>
    </row>
    <row r="138" s="3" customFormat="1" ht="18" customHeight="1" spans="1:12">
      <c r="A138" s="16">
        <v>136</v>
      </c>
      <c r="B138" s="17">
        <v>2018803521</v>
      </c>
      <c r="C138" s="18" t="s">
        <v>128</v>
      </c>
      <c r="D138" s="17" t="s">
        <v>129</v>
      </c>
      <c r="E138" s="19">
        <v>74.4</v>
      </c>
      <c r="F138" s="20" t="s">
        <v>136</v>
      </c>
      <c r="G138" s="20">
        <f t="shared" si="8"/>
        <v>148.9</v>
      </c>
      <c r="H138" s="21">
        <f t="shared" si="9"/>
        <v>37.2333333333333</v>
      </c>
      <c r="I138" s="21">
        <v>74.4</v>
      </c>
      <c r="J138" s="21">
        <f t="shared" si="10"/>
        <v>29.76</v>
      </c>
      <c r="K138" s="21">
        <f t="shared" si="11"/>
        <v>66.9933333333333</v>
      </c>
      <c r="L138" s="20"/>
    </row>
    <row r="139" s="3" customFormat="1" ht="18" customHeight="1" spans="1:12">
      <c r="A139" s="16">
        <v>137</v>
      </c>
      <c r="B139" s="17">
        <v>2018803517</v>
      </c>
      <c r="C139" s="18" t="s">
        <v>128</v>
      </c>
      <c r="D139" s="17" t="s">
        <v>129</v>
      </c>
      <c r="E139" s="19">
        <v>83.4</v>
      </c>
      <c r="F139" s="20" t="s">
        <v>30</v>
      </c>
      <c r="G139" s="20">
        <f t="shared" si="8"/>
        <v>149.4</v>
      </c>
      <c r="H139" s="21">
        <f t="shared" si="9"/>
        <v>35.9</v>
      </c>
      <c r="I139" s="21">
        <v>75.4</v>
      </c>
      <c r="J139" s="21">
        <f t="shared" si="10"/>
        <v>30.16</v>
      </c>
      <c r="K139" s="21">
        <f t="shared" si="11"/>
        <v>66.06</v>
      </c>
      <c r="L139" s="20"/>
    </row>
    <row r="140" s="3" customFormat="1" ht="18" customHeight="1" spans="1:12">
      <c r="A140" s="16">
        <v>138</v>
      </c>
      <c r="B140" s="17">
        <v>2018803525</v>
      </c>
      <c r="C140" s="18" t="s">
        <v>128</v>
      </c>
      <c r="D140" s="17" t="s">
        <v>129</v>
      </c>
      <c r="E140" s="19">
        <v>87.4</v>
      </c>
      <c r="F140" s="20" t="s">
        <v>138</v>
      </c>
      <c r="G140" s="20">
        <f t="shared" si="8"/>
        <v>176.4</v>
      </c>
      <c r="H140" s="21">
        <f t="shared" si="9"/>
        <v>44.2333333333333</v>
      </c>
      <c r="I140" s="21">
        <v>0</v>
      </c>
      <c r="J140" s="21">
        <f t="shared" si="10"/>
        <v>0</v>
      </c>
      <c r="K140" s="21">
        <f t="shared" si="11"/>
        <v>44.2333333333333</v>
      </c>
      <c r="L140" s="24" t="s">
        <v>26</v>
      </c>
    </row>
    <row r="141" s="3" customFormat="1" ht="18" customHeight="1" spans="1:12">
      <c r="A141" s="16">
        <v>139</v>
      </c>
      <c r="B141" s="17">
        <v>2018803423</v>
      </c>
      <c r="C141" s="18" t="s">
        <v>128</v>
      </c>
      <c r="D141" s="17" t="s">
        <v>129</v>
      </c>
      <c r="E141" s="19">
        <v>84</v>
      </c>
      <c r="F141" s="20" t="s">
        <v>118</v>
      </c>
      <c r="G141" s="20">
        <f t="shared" si="8"/>
        <v>152.5</v>
      </c>
      <c r="H141" s="21">
        <f t="shared" si="9"/>
        <v>36.8333333333333</v>
      </c>
      <c r="I141" s="21">
        <v>0</v>
      </c>
      <c r="J141" s="21">
        <f t="shared" si="10"/>
        <v>0</v>
      </c>
      <c r="K141" s="21">
        <f t="shared" si="11"/>
        <v>36.8333333333333</v>
      </c>
      <c r="L141" s="24" t="s">
        <v>26</v>
      </c>
    </row>
    <row r="142" s="3" customFormat="1" ht="18" customHeight="1" spans="1:12">
      <c r="A142" s="16">
        <v>140</v>
      </c>
      <c r="B142" s="17">
        <v>2018803523</v>
      </c>
      <c r="C142" s="18" t="s">
        <v>128</v>
      </c>
      <c r="D142" s="17" t="s">
        <v>129</v>
      </c>
      <c r="E142" s="19">
        <v>81.6</v>
      </c>
      <c r="F142" s="20" t="s">
        <v>103</v>
      </c>
      <c r="G142" s="20">
        <f t="shared" si="8"/>
        <v>139.6</v>
      </c>
      <c r="H142" s="21">
        <f t="shared" si="9"/>
        <v>32.9333333333333</v>
      </c>
      <c r="I142" s="21">
        <v>0</v>
      </c>
      <c r="J142" s="21">
        <f t="shared" si="10"/>
        <v>0</v>
      </c>
      <c r="K142" s="21">
        <f t="shared" si="11"/>
        <v>32.9333333333333</v>
      </c>
      <c r="L142" s="24" t="s">
        <v>26</v>
      </c>
    </row>
    <row r="143" s="3" customFormat="1" ht="18" customHeight="1" spans="1:12">
      <c r="A143" s="16">
        <v>141</v>
      </c>
      <c r="B143" s="17">
        <v>2018803530</v>
      </c>
      <c r="C143" s="18" t="s">
        <v>128</v>
      </c>
      <c r="D143" s="17" t="s">
        <v>129</v>
      </c>
      <c r="E143" s="19">
        <v>77.6</v>
      </c>
      <c r="F143" s="20" t="s">
        <v>87</v>
      </c>
      <c r="G143" s="20">
        <f t="shared" si="8"/>
        <v>136.6</v>
      </c>
      <c r="H143" s="21">
        <f t="shared" si="9"/>
        <v>32.6</v>
      </c>
      <c r="I143" s="21">
        <v>0</v>
      </c>
      <c r="J143" s="21">
        <f t="shared" si="10"/>
        <v>0</v>
      </c>
      <c r="K143" s="21">
        <f t="shared" si="11"/>
        <v>32.6</v>
      </c>
      <c r="L143" s="24" t="s">
        <v>26</v>
      </c>
    </row>
    <row r="144" s="3" customFormat="1" ht="18" customHeight="1" spans="1:12">
      <c r="A144" s="16">
        <v>142</v>
      </c>
      <c r="B144" s="17">
        <v>2018803518</v>
      </c>
      <c r="C144" s="18" t="s">
        <v>128</v>
      </c>
      <c r="D144" s="17" t="s">
        <v>129</v>
      </c>
      <c r="E144" s="19">
        <v>79.2</v>
      </c>
      <c r="F144" s="20" t="s">
        <v>103</v>
      </c>
      <c r="G144" s="20">
        <f t="shared" si="8"/>
        <v>137.2</v>
      </c>
      <c r="H144" s="21">
        <f t="shared" si="9"/>
        <v>32.5333333333333</v>
      </c>
      <c r="I144" s="21">
        <v>0</v>
      </c>
      <c r="J144" s="21">
        <f t="shared" si="10"/>
        <v>0</v>
      </c>
      <c r="K144" s="21">
        <f t="shared" si="11"/>
        <v>32.5333333333333</v>
      </c>
      <c r="L144" s="24" t="s">
        <v>26</v>
      </c>
    </row>
    <row r="145" s="3" customFormat="1" ht="18" customHeight="1" spans="1:12">
      <c r="A145" s="16">
        <v>143</v>
      </c>
      <c r="B145" s="17">
        <v>2018803514</v>
      </c>
      <c r="C145" s="18" t="s">
        <v>128</v>
      </c>
      <c r="D145" s="17" t="s">
        <v>129</v>
      </c>
      <c r="E145" s="19">
        <v>77.4</v>
      </c>
      <c r="F145" s="20" t="s">
        <v>139</v>
      </c>
      <c r="G145" s="20">
        <f t="shared" si="8"/>
        <v>133.9</v>
      </c>
      <c r="H145" s="21">
        <f t="shared" si="9"/>
        <v>31.7333333333333</v>
      </c>
      <c r="I145" s="21">
        <v>0</v>
      </c>
      <c r="J145" s="21">
        <f t="shared" si="10"/>
        <v>0</v>
      </c>
      <c r="K145" s="21">
        <f t="shared" si="11"/>
        <v>31.7333333333333</v>
      </c>
      <c r="L145" s="24" t="s">
        <v>26</v>
      </c>
    </row>
    <row r="146" s="3" customFormat="1" ht="18" customHeight="1" spans="1:12">
      <c r="A146" s="16">
        <v>144</v>
      </c>
      <c r="B146" s="17">
        <v>2018806020</v>
      </c>
      <c r="C146" s="18" t="s">
        <v>140</v>
      </c>
      <c r="D146" s="17" t="s">
        <v>141</v>
      </c>
      <c r="E146" s="19">
        <v>92.8</v>
      </c>
      <c r="F146" s="20">
        <v>85</v>
      </c>
      <c r="G146" s="20">
        <f t="shared" si="8"/>
        <v>177.8</v>
      </c>
      <c r="H146" s="21">
        <f t="shared" si="9"/>
        <v>43.8</v>
      </c>
      <c r="I146" s="21">
        <v>82.6</v>
      </c>
      <c r="J146" s="21">
        <f t="shared" si="10"/>
        <v>33.04</v>
      </c>
      <c r="K146" s="21">
        <f t="shared" si="11"/>
        <v>76.84</v>
      </c>
      <c r="L146" s="20"/>
    </row>
    <row r="147" s="3" customFormat="1" ht="18" customHeight="1" spans="1:12">
      <c r="A147" s="16">
        <v>145</v>
      </c>
      <c r="B147" s="17">
        <v>2018806004</v>
      </c>
      <c r="C147" s="18" t="s">
        <v>140</v>
      </c>
      <c r="D147" s="17" t="s">
        <v>141</v>
      </c>
      <c r="E147" s="19">
        <v>95.8</v>
      </c>
      <c r="F147" s="20">
        <v>90</v>
      </c>
      <c r="G147" s="20">
        <f t="shared" si="8"/>
        <v>185.8</v>
      </c>
      <c r="H147" s="21">
        <f t="shared" si="9"/>
        <v>45.9666666666667</v>
      </c>
      <c r="I147" s="21">
        <v>80.6</v>
      </c>
      <c r="J147" s="21">
        <f t="shared" si="10"/>
        <v>32.24</v>
      </c>
      <c r="K147" s="21">
        <f t="shared" si="11"/>
        <v>78.2066666666667</v>
      </c>
      <c r="L147" s="20"/>
    </row>
    <row r="148" s="3" customFormat="1" ht="18" customHeight="1" spans="1:12">
      <c r="A148" s="16">
        <v>146</v>
      </c>
      <c r="B148" s="17">
        <v>2018806011</v>
      </c>
      <c r="C148" s="18" t="s">
        <v>140</v>
      </c>
      <c r="D148" s="17" t="s">
        <v>141</v>
      </c>
      <c r="E148" s="19">
        <v>90.6</v>
      </c>
      <c r="F148" s="20">
        <v>91</v>
      </c>
      <c r="G148" s="20">
        <f t="shared" si="8"/>
        <v>181.6</v>
      </c>
      <c r="H148" s="21">
        <f t="shared" si="9"/>
        <v>45.4333333333333</v>
      </c>
      <c r="I148" s="21">
        <v>76.8</v>
      </c>
      <c r="J148" s="21">
        <f t="shared" si="10"/>
        <v>30.72</v>
      </c>
      <c r="K148" s="21">
        <f t="shared" si="11"/>
        <v>76.1533333333333</v>
      </c>
      <c r="L148" s="20"/>
    </row>
    <row r="149" s="3" customFormat="1" ht="18" customHeight="1" spans="1:12">
      <c r="A149" s="16">
        <v>147</v>
      </c>
      <c r="B149" s="17">
        <v>2018806015</v>
      </c>
      <c r="C149" s="18" t="s">
        <v>140</v>
      </c>
      <c r="D149" s="17" t="s">
        <v>141</v>
      </c>
      <c r="E149" s="19">
        <v>94.8</v>
      </c>
      <c r="F149" s="20">
        <v>82</v>
      </c>
      <c r="G149" s="20">
        <f t="shared" si="8"/>
        <v>176.8</v>
      </c>
      <c r="H149" s="21">
        <f t="shared" si="9"/>
        <v>43.1333333333333</v>
      </c>
      <c r="I149" s="21">
        <v>74.4</v>
      </c>
      <c r="J149" s="21">
        <f t="shared" si="10"/>
        <v>29.76</v>
      </c>
      <c r="K149" s="21">
        <f t="shared" si="11"/>
        <v>72.8933333333333</v>
      </c>
      <c r="L149" s="20"/>
    </row>
    <row r="150" s="3" customFormat="1" ht="18" customHeight="1" spans="1:12">
      <c r="A150" s="16">
        <v>148</v>
      </c>
      <c r="B150" s="17">
        <v>2018806012</v>
      </c>
      <c r="C150" s="18" t="s">
        <v>140</v>
      </c>
      <c r="D150" s="17" t="s">
        <v>141</v>
      </c>
      <c r="E150" s="19">
        <v>89.6</v>
      </c>
      <c r="F150" s="20">
        <v>86</v>
      </c>
      <c r="G150" s="20">
        <f t="shared" si="8"/>
        <v>175.6</v>
      </c>
      <c r="H150" s="21">
        <f t="shared" si="9"/>
        <v>43.6</v>
      </c>
      <c r="I150" s="21">
        <v>0</v>
      </c>
      <c r="J150" s="21">
        <f t="shared" si="10"/>
        <v>0</v>
      </c>
      <c r="K150" s="21">
        <f t="shared" si="11"/>
        <v>43.6</v>
      </c>
      <c r="L150" s="24" t="s">
        <v>26</v>
      </c>
    </row>
    <row r="151" s="3" customFormat="1" ht="18" customHeight="1" spans="1:12">
      <c r="A151" s="16">
        <v>149</v>
      </c>
      <c r="B151" s="17">
        <v>2018806001</v>
      </c>
      <c r="C151" s="18" t="s">
        <v>140</v>
      </c>
      <c r="D151" s="17" t="s">
        <v>141</v>
      </c>
      <c r="E151" s="19">
        <v>86.4</v>
      </c>
      <c r="F151" s="20">
        <v>87</v>
      </c>
      <c r="G151" s="20">
        <f t="shared" si="8"/>
        <v>173.4</v>
      </c>
      <c r="H151" s="21">
        <f t="shared" si="9"/>
        <v>43.4</v>
      </c>
      <c r="I151" s="21">
        <v>0</v>
      </c>
      <c r="J151" s="21">
        <f t="shared" si="10"/>
        <v>0</v>
      </c>
      <c r="K151" s="21">
        <f t="shared" si="11"/>
        <v>43.4</v>
      </c>
      <c r="L151" s="24" t="s">
        <v>26</v>
      </c>
    </row>
    <row r="152" s="3" customFormat="1" ht="18" customHeight="1" spans="1:12">
      <c r="A152" s="16">
        <v>150</v>
      </c>
      <c r="B152" s="17">
        <v>2018800407</v>
      </c>
      <c r="C152" s="18" t="s">
        <v>140</v>
      </c>
      <c r="D152" s="17" t="s">
        <v>142</v>
      </c>
      <c r="E152" s="19">
        <v>92.1</v>
      </c>
      <c r="F152" s="20" t="s">
        <v>86</v>
      </c>
      <c r="G152" s="20">
        <f t="shared" si="8"/>
        <v>148.1</v>
      </c>
      <c r="H152" s="21">
        <f t="shared" si="9"/>
        <v>34.0166666666667</v>
      </c>
      <c r="I152" s="21">
        <v>74.6</v>
      </c>
      <c r="J152" s="21">
        <f t="shared" si="10"/>
        <v>29.84</v>
      </c>
      <c r="K152" s="21">
        <f t="shared" si="11"/>
        <v>63.8566666666667</v>
      </c>
      <c r="L152" s="20"/>
    </row>
    <row r="153" s="3" customFormat="1" ht="18" customHeight="1" spans="1:12">
      <c r="A153" s="16">
        <v>151</v>
      </c>
      <c r="B153" s="17">
        <v>2018800413</v>
      </c>
      <c r="C153" s="18" t="s">
        <v>140</v>
      </c>
      <c r="D153" s="17" t="s">
        <v>142</v>
      </c>
      <c r="E153" s="19">
        <v>79.6</v>
      </c>
      <c r="F153" s="20" t="s">
        <v>77</v>
      </c>
      <c r="G153" s="20">
        <f t="shared" si="8"/>
        <v>136.6</v>
      </c>
      <c r="H153" s="21">
        <f t="shared" si="9"/>
        <v>32.2666666666667</v>
      </c>
      <c r="I153" s="21">
        <v>72.8</v>
      </c>
      <c r="J153" s="21">
        <f t="shared" si="10"/>
        <v>29.12</v>
      </c>
      <c r="K153" s="21">
        <f t="shared" si="11"/>
        <v>61.3866666666667</v>
      </c>
      <c r="L153" s="20"/>
    </row>
    <row r="154" s="3" customFormat="1" ht="18" customHeight="1" spans="1:12">
      <c r="A154" s="16">
        <v>152</v>
      </c>
      <c r="B154" s="17">
        <v>2018800410</v>
      </c>
      <c r="C154" s="18" t="s">
        <v>140</v>
      </c>
      <c r="D154" s="17" t="s">
        <v>142</v>
      </c>
      <c r="E154" s="19">
        <v>82.4</v>
      </c>
      <c r="F154" s="20" t="s">
        <v>103</v>
      </c>
      <c r="G154" s="20">
        <f t="shared" si="8"/>
        <v>140.4</v>
      </c>
      <c r="H154" s="21">
        <f t="shared" si="9"/>
        <v>33.0666666666667</v>
      </c>
      <c r="I154" s="21">
        <v>78</v>
      </c>
      <c r="J154" s="21">
        <f t="shared" si="10"/>
        <v>31.2</v>
      </c>
      <c r="K154" s="21">
        <f t="shared" si="11"/>
        <v>64.2666666666667</v>
      </c>
      <c r="L154" s="20"/>
    </row>
    <row r="155" s="3" customFormat="1" ht="18" customHeight="1" spans="1:12">
      <c r="A155" s="16">
        <v>153</v>
      </c>
      <c r="B155" s="17">
        <v>2018800522</v>
      </c>
      <c r="C155" s="18" t="s">
        <v>143</v>
      </c>
      <c r="D155" s="17" t="s">
        <v>144</v>
      </c>
      <c r="E155" s="19">
        <v>78.8</v>
      </c>
      <c r="F155" s="20" t="s">
        <v>30</v>
      </c>
      <c r="G155" s="20">
        <f t="shared" si="8"/>
        <v>144.8</v>
      </c>
      <c r="H155" s="21">
        <f t="shared" si="9"/>
        <v>35.1333333333333</v>
      </c>
      <c r="I155" s="21">
        <v>77.2</v>
      </c>
      <c r="J155" s="21">
        <f t="shared" si="10"/>
        <v>30.88</v>
      </c>
      <c r="K155" s="21">
        <f t="shared" si="11"/>
        <v>66.0133333333333</v>
      </c>
      <c r="L155" s="20"/>
    </row>
    <row r="156" s="3" customFormat="1" ht="18" customHeight="1" spans="1:12">
      <c r="A156" s="16">
        <v>154</v>
      </c>
      <c r="B156" s="17">
        <v>2018800430</v>
      </c>
      <c r="C156" s="18" t="s">
        <v>143</v>
      </c>
      <c r="D156" s="17" t="s">
        <v>144</v>
      </c>
      <c r="E156" s="19">
        <v>83.9</v>
      </c>
      <c r="F156" s="20" t="s">
        <v>29</v>
      </c>
      <c r="G156" s="20">
        <f t="shared" si="8"/>
        <v>155.9</v>
      </c>
      <c r="H156" s="21">
        <f t="shared" si="9"/>
        <v>37.9833333333333</v>
      </c>
      <c r="I156" s="21">
        <v>77.8</v>
      </c>
      <c r="J156" s="21">
        <f t="shared" si="10"/>
        <v>31.12</v>
      </c>
      <c r="K156" s="21">
        <f t="shared" si="11"/>
        <v>69.1033333333333</v>
      </c>
      <c r="L156" s="20"/>
    </row>
    <row r="157" s="3" customFormat="1" ht="18" customHeight="1" spans="1:12">
      <c r="A157" s="16">
        <v>155</v>
      </c>
      <c r="B157" s="17">
        <v>2018800610</v>
      </c>
      <c r="C157" s="18" t="s">
        <v>143</v>
      </c>
      <c r="D157" s="17" t="s">
        <v>144</v>
      </c>
      <c r="E157" s="19">
        <v>86</v>
      </c>
      <c r="F157" s="20" t="s">
        <v>145</v>
      </c>
      <c r="G157" s="20">
        <f t="shared" si="8"/>
        <v>155</v>
      </c>
      <c r="H157" s="21">
        <f t="shared" si="9"/>
        <v>37.3333333333333</v>
      </c>
      <c r="I157" s="21">
        <v>79</v>
      </c>
      <c r="J157" s="21">
        <f t="shared" si="10"/>
        <v>31.6</v>
      </c>
      <c r="K157" s="21">
        <f t="shared" si="11"/>
        <v>68.9333333333333</v>
      </c>
      <c r="L157" s="20"/>
    </row>
    <row r="158" s="3" customFormat="1" ht="18" customHeight="1" spans="1:12">
      <c r="A158" s="16">
        <v>156</v>
      </c>
      <c r="B158" s="17">
        <v>2018800524</v>
      </c>
      <c r="C158" s="18" t="s">
        <v>143</v>
      </c>
      <c r="D158" s="17" t="s">
        <v>144</v>
      </c>
      <c r="E158" s="19">
        <v>100.4</v>
      </c>
      <c r="F158" s="20" t="s">
        <v>72</v>
      </c>
      <c r="G158" s="20">
        <f t="shared" si="8"/>
        <v>175.4</v>
      </c>
      <c r="H158" s="21">
        <f t="shared" si="9"/>
        <v>41.7333333333333</v>
      </c>
      <c r="I158" s="21">
        <v>80.8</v>
      </c>
      <c r="J158" s="21">
        <f t="shared" si="10"/>
        <v>32.32</v>
      </c>
      <c r="K158" s="21">
        <f t="shared" si="11"/>
        <v>74.0533333333333</v>
      </c>
      <c r="L158" s="20"/>
    </row>
    <row r="159" s="3" customFormat="1" ht="18" customHeight="1" spans="1:12">
      <c r="A159" s="16">
        <v>157</v>
      </c>
      <c r="B159" s="17">
        <v>2018800602</v>
      </c>
      <c r="C159" s="18" t="s">
        <v>143</v>
      </c>
      <c r="D159" s="17" t="s">
        <v>144</v>
      </c>
      <c r="E159" s="19">
        <v>87.4</v>
      </c>
      <c r="F159" s="20" t="s">
        <v>137</v>
      </c>
      <c r="G159" s="20">
        <f t="shared" si="8"/>
        <v>158.4</v>
      </c>
      <c r="H159" s="21">
        <f t="shared" si="9"/>
        <v>38.2333333333333</v>
      </c>
      <c r="I159" s="21">
        <v>77.8</v>
      </c>
      <c r="J159" s="21">
        <f t="shared" si="10"/>
        <v>31.12</v>
      </c>
      <c r="K159" s="21">
        <f t="shared" si="11"/>
        <v>69.3533333333333</v>
      </c>
      <c r="L159" s="20"/>
    </row>
    <row r="160" s="3" customFormat="1" ht="18" customHeight="1" spans="1:12">
      <c r="A160" s="16">
        <v>158</v>
      </c>
      <c r="B160" s="17">
        <v>2018800427</v>
      </c>
      <c r="C160" s="18" t="s">
        <v>143</v>
      </c>
      <c r="D160" s="17" t="s">
        <v>144</v>
      </c>
      <c r="E160" s="19">
        <v>82.2</v>
      </c>
      <c r="F160" s="20" t="s">
        <v>146</v>
      </c>
      <c r="G160" s="20">
        <f t="shared" si="8"/>
        <v>136.2</v>
      </c>
      <c r="H160" s="21">
        <f t="shared" si="9"/>
        <v>31.7</v>
      </c>
      <c r="I160" s="21">
        <v>0</v>
      </c>
      <c r="J160" s="21">
        <f t="shared" si="10"/>
        <v>0</v>
      </c>
      <c r="K160" s="21">
        <f t="shared" si="11"/>
        <v>31.7</v>
      </c>
      <c r="L160" s="24" t="s">
        <v>26</v>
      </c>
    </row>
    <row r="161" s="3" customFormat="1" ht="18" customHeight="1" spans="1:12">
      <c r="A161" s="16">
        <v>159</v>
      </c>
      <c r="B161" s="17">
        <v>2018803023</v>
      </c>
      <c r="C161" s="18" t="s">
        <v>147</v>
      </c>
      <c r="D161" s="17" t="s">
        <v>148</v>
      </c>
      <c r="E161" s="19">
        <v>78.6</v>
      </c>
      <c r="F161" s="20" t="s">
        <v>92</v>
      </c>
      <c r="G161" s="20">
        <f t="shared" si="8"/>
        <v>170.6</v>
      </c>
      <c r="H161" s="21">
        <f t="shared" si="9"/>
        <v>43.7666666666667</v>
      </c>
      <c r="I161" s="21">
        <v>80.6</v>
      </c>
      <c r="J161" s="21">
        <f t="shared" si="10"/>
        <v>32.24</v>
      </c>
      <c r="K161" s="21">
        <f t="shared" si="11"/>
        <v>76.0066666666667</v>
      </c>
      <c r="L161" s="20"/>
    </row>
    <row r="162" s="3" customFormat="1" ht="18" customHeight="1" spans="1:12">
      <c r="A162" s="16">
        <v>160</v>
      </c>
      <c r="B162" s="17">
        <v>2018802914</v>
      </c>
      <c r="C162" s="18" t="s">
        <v>147</v>
      </c>
      <c r="D162" s="17" t="s">
        <v>148</v>
      </c>
      <c r="E162" s="19">
        <v>79</v>
      </c>
      <c r="F162" s="20" t="s">
        <v>149</v>
      </c>
      <c r="G162" s="20">
        <f t="shared" si="8"/>
        <v>169</v>
      </c>
      <c r="H162" s="21">
        <f t="shared" si="9"/>
        <v>43.1666666666667</v>
      </c>
      <c r="I162" s="21">
        <v>81.4</v>
      </c>
      <c r="J162" s="21">
        <f t="shared" si="10"/>
        <v>32.56</v>
      </c>
      <c r="K162" s="21">
        <f t="shared" si="11"/>
        <v>75.7266666666667</v>
      </c>
      <c r="L162" s="20"/>
    </row>
    <row r="163" s="3" customFormat="1" ht="18" customHeight="1" spans="1:12">
      <c r="A163" s="16">
        <v>161</v>
      </c>
      <c r="B163" s="17">
        <v>2018803014</v>
      </c>
      <c r="C163" s="18" t="s">
        <v>147</v>
      </c>
      <c r="D163" s="17" t="s">
        <v>148</v>
      </c>
      <c r="E163" s="19">
        <v>81.4</v>
      </c>
      <c r="F163" s="20" t="s">
        <v>149</v>
      </c>
      <c r="G163" s="20">
        <f t="shared" si="8"/>
        <v>171.4</v>
      </c>
      <c r="H163" s="21">
        <f t="shared" si="9"/>
        <v>43.5666666666667</v>
      </c>
      <c r="I163" s="21">
        <v>79</v>
      </c>
      <c r="J163" s="21">
        <f t="shared" si="10"/>
        <v>31.6</v>
      </c>
      <c r="K163" s="21">
        <f t="shared" si="11"/>
        <v>75.1666666666667</v>
      </c>
      <c r="L163" s="20"/>
    </row>
    <row r="164" s="3" customFormat="1" ht="18" customHeight="1" spans="1:12">
      <c r="A164" s="16">
        <v>162</v>
      </c>
      <c r="B164" s="17">
        <v>2018811912</v>
      </c>
      <c r="C164" s="18" t="s">
        <v>147</v>
      </c>
      <c r="D164" s="17" t="s">
        <v>150</v>
      </c>
      <c r="E164" s="19">
        <v>78</v>
      </c>
      <c r="F164" s="20" t="s">
        <v>151</v>
      </c>
      <c r="G164" s="20">
        <f t="shared" si="8"/>
        <v>174.5</v>
      </c>
      <c r="H164" s="21">
        <f t="shared" si="9"/>
        <v>45.1666666666667</v>
      </c>
      <c r="I164" s="21">
        <v>80</v>
      </c>
      <c r="J164" s="21">
        <f t="shared" si="10"/>
        <v>32</v>
      </c>
      <c r="K164" s="21">
        <f t="shared" si="11"/>
        <v>77.1666666666667</v>
      </c>
      <c r="L164" s="20"/>
    </row>
    <row r="165" s="3" customFormat="1" ht="18" customHeight="1" spans="1:12">
      <c r="A165" s="16">
        <v>163</v>
      </c>
      <c r="B165" s="17">
        <v>2018811909</v>
      </c>
      <c r="C165" s="18" t="s">
        <v>147</v>
      </c>
      <c r="D165" s="17" t="s">
        <v>150</v>
      </c>
      <c r="E165" s="19">
        <v>99.2</v>
      </c>
      <c r="F165" s="20" t="s">
        <v>152</v>
      </c>
      <c r="G165" s="20">
        <f t="shared" si="8"/>
        <v>186.2</v>
      </c>
      <c r="H165" s="21">
        <f t="shared" si="9"/>
        <v>45.5333333333333</v>
      </c>
      <c r="I165" s="21">
        <v>77.4</v>
      </c>
      <c r="J165" s="21">
        <f t="shared" si="10"/>
        <v>30.96</v>
      </c>
      <c r="K165" s="21">
        <f t="shared" si="11"/>
        <v>76.4933333333333</v>
      </c>
      <c r="L165" s="20"/>
    </row>
    <row r="166" s="3" customFormat="1" ht="18" customHeight="1" spans="1:12">
      <c r="A166" s="16">
        <v>164</v>
      </c>
      <c r="B166" s="17">
        <v>2018811907</v>
      </c>
      <c r="C166" s="18" t="s">
        <v>147</v>
      </c>
      <c r="D166" s="17" t="s">
        <v>150</v>
      </c>
      <c r="E166" s="19">
        <v>87</v>
      </c>
      <c r="F166" s="20" t="s">
        <v>92</v>
      </c>
      <c r="G166" s="20">
        <f t="shared" si="8"/>
        <v>179</v>
      </c>
      <c r="H166" s="21">
        <f t="shared" si="9"/>
        <v>45.1666666666667</v>
      </c>
      <c r="I166" s="21">
        <v>80</v>
      </c>
      <c r="J166" s="21">
        <f t="shared" si="10"/>
        <v>32</v>
      </c>
      <c r="K166" s="21">
        <f t="shared" si="11"/>
        <v>77.1666666666667</v>
      </c>
      <c r="L166" s="20"/>
    </row>
    <row r="167" s="3" customFormat="1" ht="18" customHeight="1" spans="1:12">
      <c r="A167" s="16">
        <v>165</v>
      </c>
      <c r="B167" s="17">
        <v>2018811908</v>
      </c>
      <c r="C167" s="18" t="s">
        <v>147</v>
      </c>
      <c r="D167" s="17" t="s">
        <v>150</v>
      </c>
      <c r="E167" s="19">
        <v>90</v>
      </c>
      <c r="F167" s="20" t="s">
        <v>153</v>
      </c>
      <c r="G167" s="20">
        <f t="shared" si="8"/>
        <v>183.5</v>
      </c>
      <c r="H167" s="21">
        <f t="shared" si="9"/>
        <v>46.1666666666667</v>
      </c>
      <c r="I167" s="21">
        <v>80</v>
      </c>
      <c r="J167" s="21">
        <f t="shared" si="10"/>
        <v>32</v>
      </c>
      <c r="K167" s="21">
        <f t="shared" si="11"/>
        <v>78.1666666666667</v>
      </c>
      <c r="L167" s="20"/>
    </row>
    <row r="168" s="3" customFormat="1" ht="18" customHeight="1" spans="1:12">
      <c r="A168" s="16">
        <v>166</v>
      </c>
      <c r="B168" s="17">
        <v>2018812201</v>
      </c>
      <c r="C168" s="18" t="s">
        <v>154</v>
      </c>
      <c r="D168" s="17" t="s">
        <v>155</v>
      </c>
      <c r="E168" s="19">
        <v>80</v>
      </c>
      <c r="F168" s="20" t="s">
        <v>156</v>
      </c>
      <c r="G168" s="20">
        <f t="shared" si="8"/>
        <v>165</v>
      </c>
      <c r="H168" s="21">
        <f t="shared" si="9"/>
        <v>41.6666666666667</v>
      </c>
      <c r="I168" s="21">
        <v>79</v>
      </c>
      <c r="J168" s="21">
        <f t="shared" si="10"/>
        <v>31.6</v>
      </c>
      <c r="K168" s="21">
        <f t="shared" si="11"/>
        <v>73.2666666666667</v>
      </c>
      <c r="L168" s="20"/>
    </row>
    <row r="169" s="3" customFormat="1" ht="18" customHeight="1" spans="1:12">
      <c r="A169" s="16">
        <v>167</v>
      </c>
      <c r="B169" s="17">
        <v>2018812213</v>
      </c>
      <c r="C169" s="18" t="s">
        <v>154</v>
      </c>
      <c r="D169" s="17" t="s">
        <v>155</v>
      </c>
      <c r="E169" s="19">
        <v>86.2</v>
      </c>
      <c r="F169" s="20" t="s">
        <v>126</v>
      </c>
      <c r="G169" s="20">
        <f t="shared" si="8"/>
        <v>188.2</v>
      </c>
      <c r="H169" s="21">
        <f t="shared" si="9"/>
        <v>48.3666666666667</v>
      </c>
      <c r="I169" s="21">
        <v>78.4</v>
      </c>
      <c r="J169" s="21">
        <f t="shared" si="10"/>
        <v>31.36</v>
      </c>
      <c r="K169" s="21">
        <f t="shared" si="11"/>
        <v>79.7266666666667</v>
      </c>
      <c r="L169" s="20"/>
    </row>
    <row r="170" s="3" customFormat="1" ht="18" customHeight="1" spans="1:12">
      <c r="A170" s="16">
        <v>168</v>
      </c>
      <c r="B170" s="17">
        <v>2018812212</v>
      </c>
      <c r="C170" s="18" t="s">
        <v>154</v>
      </c>
      <c r="D170" s="17" t="s">
        <v>155</v>
      </c>
      <c r="E170" s="19">
        <v>78.4</v>
      </c>
      <c r="F170" s="20" t="s">
        <v>157</v>
      </c>
      <c r="G170" s="20">
        <f t="shared" si="8"/>
        <v>159.4</v>
      </c>
      <c r="H170" s="21">
        <f t="shared" si="9"/>
        <v>40.0666666666667</v>
      </c>
      <c r="I170" s="21">
        <v>0</v>
      </c>
      <c r="J170" s="21">
        <f t="shared" si="10"/>
        <v>0</v>
      </c>
      <c r="K170" s="21">
        <f t="shared" si="11"/>
        <v>40.0666666666667</v>
      </c>
      <c r="L170" s="24" t="s">
        <v>26</v>
      </c>
    </row>
    <row r="171" s="3" customFormat="1" ht="18" customHeight="1" spans="1:12">
      <c r="A171" s="16">
        <v>169</v>
      </c>
      <c r="B171" s="17">
        <v>2018812108</v>
      </c>
      <c r="C171" s="18" t="s">
        <v>154</v>
      </c>
      <c r="D171" s="17" t="s">
        <v>158</v>
      </c>
      <c r="E171" s="19">
        <v>76.6</v>
      </c>
      <c r="F171" s="20" t="s">
        <v>159</v>
      </c>
      <c r="G171" s="20">
        <f t="shared" si="8"/>
        <v>164.1</v>
      </c>
      <c r="H171" s="21">
        <f t="shared" si="9"/>
        <v>41.9333333333333</v>
      </c>
      <c r="I171" s="21">
        <v>79.6</v>
      </c>
      <c r="J171" s="21">
        <f t="shared" si="10"/>
        <v>31.84</v>
      </c>
      <c r="K171" s="21">
        <f t="shared" si="11"/>
        <v>73.7733333333333</v>
      </c>
      <c r="L171" s="20"/>
    </row>
    <row r="172" s="3" customFormat="1" ht="18" customHeight="1" spans="1:12">
      <c r="A172" s="16">
        <v>170</v>
      </c>
      <c r="B172" s="17">
        <v>2018812106</v>
      </c>
      <c r="C172" s="18" t="s">
        <v>154</v>
      </c>
      <c r="D172" s="17" t="s">
        <v>158</v>
      </c>
      <c r="E172" s="19">
        <v>84</v>
      </c>
      <c r="F172" s="20" t="s">
        <v>132</v>
      </c>
      <c r="G172" s="20">
        <f t="shared" si="8"/>
        <v>167</v>
      </c>
      <c r="H172" s="21">
        <f t="shared" si="9"/>
        <v>41.6666666666667</v>
      </c>
      <c r="I172" s="21">
        <v>81.6</v>
      </c>
      <c r="J172" s="21">
        <f t="shared" si="10"/>
        <v>32.64</v>
      </c>
      <c r="K172" s="21">
        <f t="shared" si="11"/>
        <v>74.3066666666667</v>
      </c>
      <c r="L172" s="20"/>
    </row>
    <row r="173" s="3" customFormat="1" ht="18" customHeight="1" spans="1:12">
      <c r="A173" s="16">
        <v>171</v>
      </c>
      <c r="B173" s="17">
        <v>2018812124</v>
      </c>
      <c r="C173" s="18" t="s">
        <v>154</v>
      </c>
      <c r="D173" s="17" t="s">
        <v>158</v>
      </c>
      <c r="E173" s="19">
        <v>67.4</v>
      </c>
      <c r="F173" s="20" t="s">
        <v>160</v>
      </c>
      <c r="G173" s="20">
        <f t="shared" si="8"/>
        <v>149.4</v>
      </c>
      <c r="H173" s="21">
        <f t="shared" si="9"/>
        <v>38.5666666666667</v>
      </c>
      <c r="I173" s="21">
        <v>71.6</v>
      </c>
      <c r="J173" s="21">
        <f t="shared" si="10"/>
        <v>28.64</v>
      </c>
      <c r="K173" s="21">
        <f t="shared" si="11"/>
        <v>67.2066666666667</v>
      </c>
      <c r="L173" s="20"/>
    </row>
    <row r="174" s="3" customFormat="1" ht="18" customHeight="1" spans="1:12">
      <c r="A174" s="16">
        <v>172</v>
      </c>
      <c r="B174" s="17">
        <v>2018812112</v>
      </c>
      <c r="C174" s="18" t="s">
        <v>154</v>
      </c>
      <c r="D174" s="17" t="s">
        <v>158</v>
      </c>
      <c r="E174" s="19">
        <v>80.2</v>
      </c>
      <c r="F174" s="20" t="s">
        <v>145</v>
      </c>
      <c r="G174" s="20">
        <f t="shared" si="8"/>
        <v>149.2</v>
      </c>
      <c r="H174" s="21">
        <f t="shared" si="9"/>
        <v>36.3666666666667</v>
      </c>
      <c r="I174" s="21">
        <v>81</v>
      </c>
      <c r="J174" s="21">
        <f t="shared" si="10"/>
        <v>32.4</v>
      </c>
      <c r="K174" s="21">
        <f t="shared" si="11"/>
        <v>68.7666666666667</v>
      </c>
      <c r="L174" s="20"/>
    </row>
    <row r="175" s="3" customFormat="1" ht="18" customHeight="1" spans="1:12">
      <c r="A175" s="16">
        <v>173</v>
      </c>
      <c r="B175" s="17">
        <v>2018812111</v>
      </c>
      <c r="C175" s="18" t="s">
        <v>154</v>
      </c>
      <c r="D175" s="17" t="s">
        <v>158</v>
      </c>
      <c r="E175" s="19">
        <v>71.4</v>
      </c>
      <c r="F175" s="20" t="s">
        <v>152</v>
      </c>
      <c r="G175" s="20">
        <f t="shared" si="8"/>
        <v>158.4</v>
      </c>
      <c r="H175" s="21">
        <f t="shared" si="9"/>
        <v>40.9</v>
      </c>
      <c r="I175" s="21">
        <v>76.6</v>
      </c>
      <c r="J175" s="21">
        <f t="shared" si="10"/>
        <v>30.64</v>
      </c>
      <c r="K175" s="21">
        <f t="shared" si="11"/>
        <v>71.54</v>
      </c>
      <c r="L175" s="20"/>
    </row>
    <row r="176" s="3" customFormat="1" ht="18" customHeight="1" spans="1:12">
      <c r="A176" s="16">
        <v>174</v>
      </c>
      <c r="B176" s="17">
        <v>2018812109</v>
      </c>
      <c r="C176" s="18" t="s">
        <v>154</v>
      </c>
      <c r="D176" s="17" t="s">
        <v>158</v>
      </c>
      <c r="E176" s="19">
        <v>73.6</v>
      </c>
      <c r="F176" s="20" t="s">
        <v>18</v>
      </c>
      <c r="G176" s="20">
        <f t="shared" si="8"/>
        <v>153.6</v>
      </c>
      <c r="H176" s="21">
        <f t="shared" si="9"/>
        <v>38.9333333333333</v>
      </c>
      <c r="I176" s="21">
        <v>76.6</v>
      </c>
      <c r="J176" s="21">
        <f t="shared" si="10"/>
        <v>30.64</v>
      </c>
      <c r="K176" s="21">
        <f t="shared" si="11"/>
        <v>69.5733333333333</v>
      </c>
      <c r="L176" s="20"/>
    </row>
    <row r="177" s="3" customFormat="1" ht="18" customHeight="1" spans="1:12">
      <c r="A177" s="16">
        <v>175</v>
      </c>
      <c r="B177" s="17">
        <v>2018812114</v>
      </c>
      <c r="C177" s="18" t="s">
        <v>154</v>
      </c>
      <c r="D177" s="17" t="s">
        <v>158</v>
      </c>
      <c r="E177" s="19">
        <v>71.8</v>
      </c>
      <c r="F177" s="20" t="s">
        <v>39</v>
      </c>
      <c r="G177" s="20">
        <f t="shared" si="8"/>
        <v>159.8</v>
      </c>
      <c r="H177" s="21">
        <f t="shared" si="9"/>
        <v>41.3</v>
      </c>
      <c r="I177" s="21">
        <v>80.4</v>
      </c>
      <c r="J177" s="21">
        <f t="shared" si="10"/>
        <v>32.16</v>
      </c>
      <c r="K177" s="21">
        <f t="shared" si="11"/>
        <v>73.46</v>
      </c>
      <c r="L177" s="20"/>
    </row>
    <row r="178" s="3" customFormat="1" ht="18" customHeight="1" spans="1:12">
      <c r="A178" s="16">
        <v>176</v>
      </c>
      <c r="B178" s="17">
        <v>2018812117</v>
      </c>
      <c r="C178" s="18" t="s">
        <v>154</v>
      </c>
      <c r="D178" s="17" t="s">
        <v>158</v>
      </c>
      <c r="E178" s="19">
        <v>78.8</v>
      </c>
      <c r="F178" s="20" t="s">
        <v>160</v>
      </c>
      <c r="G178" s="20">
        <f t="shared" si="8"/>
        <v>160.8</v>
      </c>
      <c r="H178" s="21">
        <f t="shared" si="9"/>
        <v>40.4666666666667</v>
      </c>
      <c r="I178" s="21">
        <v>0</v>
      </c>
      <c r="J178" s="21">
        <f t="shared" si="10"/>
        <v>0</v>
      </c>
      <c r="K178" s="21">
        <f t="shared" si="11"/>
        <v>40.4666666666667</v>
      </c>
      <c r="L178" s="24" t="s">
        <v>26</v>
      </c>
    </row>
    <row r="179" s="3" customFormat="1" ht="18" customHeight="1" spans="1:12">
      <c r="A179" s="16">
        <v>177</v>
      </c>
      <c r="B179" s="17">
        <v>2018812110</v>
      </c>
      <c r="C179" s="18" t="s">
        <v>154</v>
      </c>
      <c r="D179" s="17" t="s">
        <v>158</v>
      </c>
      <c r="E179" s="19">
        <v>67</v>
      </c>
      <c r="F179" s="20" t="s">
        <v>161</v>
      </c>
      <c r="G179" s="20">
        <f t="shared" si="8"/>
        <v>145.5</v>
      </c>
      <c r="H179" s="21">
        <f t="shared" si="9"/>
        <v>37.3333333333333</v>
      </c>
      <c r="I179" s="21">
        <v>0</v>
      </c>
      <c r="J179" s="21">
        <f t="shared" si="10"/>
        <v>0</v>
      </c>
      <c r="K179" s="21">
        <f t="shared" si="11"/>
        <v>37.3333333333333</v>
      </c>
      <c r="L179" s="24" t="s">
        <v>26</v>
      </c>
    </row>
    <row r="180" s="3" customFormat="1" ht="18" customHeight="1" spans="1:12">
      <c r="A180" s="16">
        <v>178</v>
      </c>
      <c r="B180" s="17">
        <v>2018811113</v>
      </c>
      <c r="C180" s="18" t="s">
        <v>154</v>
      </c>
      <c r="D180" s="17" t="s">
        <v>162</v>
      </c>
      <c r="E180" s="19">
        <v>69.8</v>
      </c>
      <c r="F180" s="20">
        <v>99</v>
      </c>
      <c r="G180" s="20">
        <f t="shared" si="8"/>
        <v>168.8</v>
      </c>
      <c r="H180" s="21">
        <f t="shared" si="9"/>
        <v>44.6333333333333</v>
      </c>
      <c r="I180" s="21">
        <v>77.2</v>
      </c>
      <c r="J180" s="21">
        <f t="shared" si="10"/>
        <v>30.88</v>
      </c>
      <c r="K180" s="21">
        <f t="shared" si="11"/>
        <v>75.5133333333333</v>
      </c>
      <c r="L180" s="20"/>
    </row>
    <row r="181" s="3" customFormat="1" ht="18" customHeight="1" spans="1:12">
      <c r="A181" s="16">
        <v>179</v>
      </c>
      <c r="B181" s="17">
        <v>2018811209</v>
      </c>
      <c r="C181" s="18" t="s">
        <v>154</v>
      </c>
      <c r="D181" s="17" t="s">
        <v>162</v>
      </c>
      <c r="E181" s="19">
        <v>87.2</v>
      </c>
      <c r="F181" s="20">
        <v>97</v>
      </c>
      <c r="G181" s="20">
        <f t="shared" si="8"/>
        <v>184.2</v>
      </c>
      <c r="H181" s="21">
        <f t="shared" si="9"/>
        <v>46.8666666666667</v>
      </c>
      <c r="I181" s="21">
        <v>76.8</v>
      </c>
      <c r="J181" s="21">
        <f t="shared" si="10"/>
        <v>30.72</v>
      </c>
      <c r="K181" s="21">
        <f t="shared" si="11"/>
        <v>77.5866666666667</v>
      </c>
      <c r="L181" s="20"/>
    </row>
    <row r="182" s="3" customFormat="1" ht="18" customHeight="1" spans="1:12">
      <c r="A182" s="16">
        <v>180</v>
      </c>
      <c r="B182" s="17">
        <v>2018811122</v>
      </c>
      <c r="C182" s="18" t="s">
        <v>154</v>
      </c>
      <c r="D182" s="17" t="s">
        <v>162</v>
      </c>
      <c r="E182" s="19">
        <v>89.2</v>
      </c>
      <c r="F182" s="20">
        <v>89</v>
      </c>
      <c r="G182" s="20">
        <f t="shared" si="8"/>
        <v>178.2</v>
      </c>
      <c r="H182" s="21">
        <f t="shared" si="9"/>
        <v>44.5333333333333</v>
      </c>
      <c r="I182" s="21">
        <v>77</v>
      </c>
      <c r="J182" s="21">
        <f t="shared" si="10"/>
        <v>30.8</v>
      </c>
      <c r="K182" s="21">
        <f t="shared" si="11"/>
        <v>75.3333333333333</v>
      </c>
      <c r="L182" s="20"/>
    </row>
    <row r="183" s="3" customFormat="1" ht="18" customHeight="1" spans="1:12">
      <c r="A183" s="16">
        <v>181</v>
      </c>
      <c r="B183" s="17">
        <v>2018810529</v>
      </c>
      <c r="C183" s="18" t="s">
        <v>163</v>
      </c>
      <c r="D183" s="17" t="s">
        <v>164</v>
      </c>
      <c r="E183" s="19">
        <v>95.8</v>
      </c>
      <c r="F183" s="20">
        <v>78.5</v>
      </c>
      <c r="G183" s="20">
        <f t="shared" si="8"/>
        <v>174.3</v>
      </c>
      <c r="H183" s="21">
        <f t="shared" si="9"/>
        <v>42.1333333333333</v>
      </c>
      <c r="I183" s="21">
        <v>79.8</v>
      </c>
      <c r="J183" s="21">
        <f t="shared" si="10"/>
        <v>31.92</v>
      </c>
      <c r="K183" s="21">
        <f t="shared" si="11"/>
        <v>74.0533333333333</v>
      </c>
      <c r="L183" s="20"/>
    </row>
    <row r="184" s="3" customFormat="1" ht="18.95" customHeight="1" spans="1:12">
      <c r="A184" s="16">
        <v>182</v>
      </c>
      <c r="B184" s="17">
        <v>2018810727</v>
      </c>
      <c r="C184" s="18" t="s">
        <v>163</v>
      </c>
      <c r="D184" s="17" t="s">
        <v>164</v>
      </c>
      <c r="E184" s="19">
        <v>92.8</v>
      </c>
      <c r="F184" s="20">
        <v>85.5</v>
      </c>
      <c r="G184" s="20">
        <f t="shared" si="8"/>
        <v>178.3</v>
      </c>
      <c r="H184" s="21">
        <f t="shared" si="9"/>
        <v>43.9666666666667</v>
      </c>
      <c r="I184" s="21">
        <v>76.6</v>
      </c>
      <c r="J184" s="21">
        <f t="shared" si="10"/>
        <v>30.64</v>
      </c>
      <c r="K184" s="21">
        <f t="shared" si="11"/>
        <v>74.6066666666667</v>
      </c>
      <c r="L184" s="20"/>
    </row>
    <row r="185" s="3" customFormat="1" ht="18" customHeight="1" spans="1:12">
      <c r="A185" s="16">
        <v>183</v>
      </c>
      <c r="B185" s="17">
        <v>2018810630</v>
      </c>
      <c r="C185" s="18" t="s">
        <v>163</v>
      </c>
      <c r="D185" s="17" t="s">
        <v>164</v>
      </c>
      <c r="E185" s="19">
        <v>80.9</v>
      </c>
      <c r="F185" s="20">
        <v>76</v>
      </c>
      <c r="G185" s="20">
        <f t="shared" si="8"/>
        <v>156.9</v>
      </c>
      <c r="H185" s="21">
        <f t="shared" si="9"/>
        <v>38.8166666666667</v>
      </c>
      <c r="I185" s="21">
        <v>77.2</v>
      </c>
      <c r="J185" s="21">
        <f t="shared" si="10"/>
        <v>30.88</v>
      </c>
      <c r="K185" s="21">
        <f t="shared" si="11"/>
        <v>69.6966666666667</v>
      </c>
      <c r="L185" s="20"/>
    </row>
    <row r="186" s="3" customFormat="1" ht="18" customHeight="1" spans="1:12">
      <c r="A186" s="16">
        <v>184</v>
      </c>
      <c r="B186" s="17">
        <v>2018810601</v>
      </c>
      <c r="C186" s="18" t="s">
        <v>163</v>
      </c>
      <c r="D186" s="17" t="s">
        <v>164</v>
      </c>
      <c r="E186" s="19">
        <v>92.8</v>
      </c>
      <c r="F186" s="20">
        <v>87.5</v>
      </c>
      <c r="G186" s="20">
        <f t="shared" si="8"/>
        <v>180.3</v>
      </c>
      <c r="H186" s="21">
        <f t="shared" si="9"/>
        <v>44.6333333333333</v>
      </c>
      <c r="I186" s="21">
        <v>73.8</v>
      </c>
      <c r="J186" s="21">
        <f t="shared" si="10"/>
        <v>29.52</v>
      </c>
      <c r="K186" s="21">
        <f t="shared" si="11"/>
        <v>74.1533333333333</v>
      </c>
      <c r="L186" s="20"/>
    </row>
    <row r="187" s="3" customFormat="1" ht="18" customHeight="1" spans="1:12">
      <c r="A187" s="16">
        <v>185</v>
      </c>
      <c r="B187" s="17">
        <v>2018810602</v>
      </c>
      <c r="C187" s="18" t="s">
        <v>163</v>
      </c>
      <c r="D187" s="17" t="s">
        <v>164</v>
      </c>
      <c r="E187" s="19">
        <v>92.6</v>
      </c>
      <c r="F187" s="20">
        <v>77.5</v>
      </c>
      <c r="G187" s="20">
        <f t="shared" si="8"/>
        <v>170.1</v>
      </c>
      <c r="H187" s="21">
        <f t="shared" si="9"/>
        <v>41.2666666666667</v>
      </c>
      <c r="I187" s="21">
        <v>73.6</v>
      </c>
      <c r="J187" s="21">
        <f t="shared" si="10"/>
        <v>29.44</v>
      </c>
      <c r="K187" s="21">
        <f t="shared" si="11"/>
        <v>70.7066666666667</v>
      </c>
      <c r="L187" s="20"/>
    </row>
    <row r="188" s="3" customFormat="1" ht="18" customHeight="1" spans="1:12">
      <c r="A188" s="16">
        <v>186</v>
      </c>
      <c r="B188" s="17">
        <v>2018810519</v>
      </c>
      <c r="C188" s="18" t="s">
        <v>163</v>
      </c>
      <c r="D188" s="17" t="s">
        <v>164</v>
      </c>
      <c r="E188" s="19">
        <v>84.6</v>
      </c>
      <c r="F188" s="20">
        <v>97.5</v>
      </c>
      <c r="G188" s="20">
        <f t="shared" si="8"/>
        <v>182.1</v>
      </c>
      <c r="H188" s="21">
        <f t="shared" si="9"/>
        <v>46.6</v>
      </c>
      <c r="I188" s="21">
        <v>78</v>
      </c>
      <c r="J188" s="21">
        <f t="shared" si="10"/>
        <v>31.2</v>
      </c>
      <c r="K188" s="21">
        <f t="shared" si="11"/>
        <v>77.8</v>
      </c>
      <c r="L188" s="20"/>
    </row>
    <row r="189" s="3" customFormat="1" ht="18" customHeight="1" spans="1:12">
      <c r="A189" s="16">
        <v>187</v>
      </c>
      <c r="B189" s="17">
        <v>2018810604</v>
      </c>
      <c r="C189" s="18" t="s">
        <v>163</v>
      </c>
      <c r="D189" s="17" t="s">
        <v>164</v>
      </c>
      <c r="E189" s="19">
        <v>93.4</v>
      </c>
      <c r="F189" s="20">
        <v>80</v>
      </c>
      <c r="G189" s="20">
        <f t="shared" si="8"/>
        <v>173.4</v>
      </c>
      <c r="H189" s="21">
        <f t="shared" si="9"/>
        <v>42.2333333333333</v>
      </c>
      <c r="I189" s="21">
        <v>75.4</v>
      </c>
      <c r="J189" s="21">
        <f t="shared" si="10"/>
        <v>30.16</v>
      </c>
      <c r="K189" s="21">
        <f t="shared" si="11"/>
        <v>72.3933333333333</v>
      </c>
      <c r="L189" s="20"/>
    </row>
    <row r="190" s="3" customFormat="1" ht="18" customHeight="1" spans="1:12">
      <c r="A190" s="16">
        <v>188</v>
      </c>
      <c r="B190" s="17">
        <v>2018810619</v>
      </c>
      <c r="C190" s="18" t="s">
        <v>163</v>
      </c>
      <c r="D190" s="17" t="s">
        <v>164</v>
      </c>
      <c r="E190" s="19">
        <v>83.2</v>
      </c>
      <c r="F190" s="20">
        <v>88</v>
      </c>
      <c r="G190" s="20">
        <f t="shared" si="8"/>
        <v>171.2</v>
      </c>
      <c r="H190" s="21">
        <f t="shared" si="9"/>
        <v>43.2</v>
      </c>
      <c r="I190" s="21">
        <v>73.2</v>
      </c>
      <c r="J190" s="21">
        <f t="shared" si="10"/>
        <v>29.28</v>
      </c>
      <c r="K190" s="21">
        <f t="shared" si="11"/>
        <v>72.48</v>
      </c>
      <c r="L190" s="20"/>
    </row>
    <row r="191" s="3" customFormat="1" ht="18" customHeight="1" spans="1:12">
      <c r="A191" s="16">
        <v>189</v>
      </c>
      <c r="B191" s="17">
        <v>2018810616</v>
      </c>
      <c r="C191" s="18" t="s">
        <v>163</v>
      </c>
      <c r="D191" s="17" t="s">
        <v>164</v>
      </c>
      <c r="E191" s="19">
        <v>97</v>
      </c>
      <c r="F191" s="20">
        <v>74</v>
      </c>
      <c r="G191" s="20">
        <f t="shared" si="8"/>
        <v>171</v>
      </c>
      <c r="H191" s="21">
        <f t="shared" si="9"/>
        <v>40.8333333333333</v>
      </c>
      <c r="I191" s="21">
        <v>77</v>
      </c>
      <c r="J191" s="21">
        <f t="shared" si="10"/>
        <v>30.8</v>
      </c>
      <c r="K191" s="21">
        <f t="shared" si="11"/>
        <v>71.6333333333333</v>
      </c>
      <c r="L191" s="20"/>
    </row>
    <row r="192" s="3" customFormat="1" ht="18" customHeight="1" spans="1:12">
      <c r="A192" s="16">
        <v>190</v>
      </c>
      <c r="B192" s="17">
        <v>2018810528</v>
      </c>
      <c r="C192" s="18" t="s">
        <v>163</v>
      </c>
      <c r="D192" s="17" t="s">
        <v>164</v>
      </c>
      <c r="E192" s="19">
        <v>94.6</v>
      </c>
      <c r="F192" s="20">
        <v>95</v>
      </c>
      <c r="G192" s="20">
        <f t="shared" si="8"/>
        <v>189.6</v>
      </c>
      <c r="H192" s="21">
        <f t="shared" si="9"/>
        <v>47.4333333333333</v>
      </c>
      <c r="I192" s="21">
        <v>76.8</v>
      </c>
      <c r="J192" s="21">
        <f t="shared" si="10"/>
        <v>30.72</v>
      </c>
      <c r="K192" s="21">
        <f t="shared" si="11"/>
        <v>78.1533333333333</v>
      </c>
      <c r="L192" s="20"/>
    </row>
    <row r="193" s="3" customFormat="1" ht="18" customHeight="1" spans="1:12">
      <c r="A193" s="16">
        <v>191</v>
      </c>
      <c r="B193" s="17">
        <v>2018810615</v>
      </c>
      <c r="C193" s="18" t="s">
        <v>163</v>
      </c>
      <c r="D193" s="17" t="s">
        <v>164</v>
      </c>
      <c r="E193" s="19">
        <v>86.4</v>
      </c>
      <c r="F193" s="20">
        <v>82</v>
      </c>
      <c r="G193" s="20">
        <f t="shared" si="8"/>
        <v>168.4</v>
      </c>
      <c r="H193" s="21">
        <f t="shared" si="9"/>
        <v>41.7333333333333</v>
      </c>
      <c r="I193" s="21">
        <v>0</v>
      </c>
      <c r="J193" s="21">
        <f t="shared" si="10"/>
        <v>0</v>
      </c>
      <c r="K193" s="21">
        <f t="shared" si="11"/>
        <v>41.7333333333333</v>
      </c>
      <c r="L193" s="24" t="s">
        <v>26</v>
      </c>
    </row>
    <row r="194" s="3" customFormat="1" ht="18" customHeight="1" spans="1:12">
      <c r="A194" s="16">
        <v>192</v>
      </c>
      <c r="B194" s="17">
        <v>2018810612</v>
      </c>
      <c r="C194" s="18" t="s">
        <v>163</v>
      </c>
      <c r="D194" s="17" t="s">
        <v>164</v>
      </c>
      <c r="E194" s="19">
        <v>82.3</v>
      </c>
      <c r="F194" s="20">
        <v>78.5</v>
      </c>
      <c r="G194" s="20">
        <f t="shared" si="8"/>
        <v>160.8</v>
      </c>
      <c r="H194" s="21">
        <f t="shared" si="9"/>
        <v>39.8833333333333</v>
      </c>
      <c r="I194" s="21">
        <v>0</v>
      </c>
      <c r="J194" s="21">
        <f t="shared" si="10"/>
        <v>0</v>
      </c>
      <c r="K194" s="21">
        <f t="shared" si="11"/>
        <v>39.8833333333333</v>
      </c>
      <c r="L194" s="24" t="s">
        <v>26</v>
      </c>
    </row>
    <row r="195" s="3" customFormat="1" ht="18" customHeight="1" spans="1:12">
      <c r="A195" s="16">
        <v>193</v>
      </c>
      <c r="B195" s="17">
        <v>2018811001</v>
      </c>
      <c r="C195" s="18" t="s">
        <v>165</v>
      </c>
      <c r="D195" s="17" t="s">
        <v>166</v>
      </c>
      <c r="E195" s="19">
        <v>80.6</v>
      </c>
      <c r="F195" s="20">
        <v>85</v>
      </c>
      <c r="G195" s="20">
        <f t="shared" ref="G195:G258" si="12">E195+F195</f>
        <v>165.6</v>
      </c>
      <c r="H195" s="21">
        <f t="shared" ref="H195:H258" si="13">(E195*0.2+F195*0.4)/1.2</f>
        <v>41.7666666666667</v>
      </c>
      <c r="I195" s="21">
        <v>79.6</v>
      </c>
      <c r="J195" s="21">
        <f t="shared" ref="J195:J258" si="14">I195*0.4</f>
        <v>31.84</v>
      </c>
      <c r="K195" s="21">
        <f t="shared" ref="K195:K258" si="15">H195+J195</f>
        <v>73.6066666666667</v>
      </c>
      <c r="L195" s="20"/>
    </row>
    <row r="196" s="3" customFormat="1" ht="18" customHeight="1" spans="1:12">
      <c r="A196" s="16">
        <v>194</v>
      </c>
      <c r="B196" s="17">
        <v>2018810920</v>
      </c>
      <c r="C196" s="18" t="s">
        <v>165</v>
      </c>
      <c r="D196" s="17" t="s">
        <v>166</v>
      </c>
      <c r="E196" s="19">
        <v>85.9</v>
      </c>
      <c r="F196" s="20">
        <v>78</v>
      </c>
      <c r="G196" s="20">
        <f t="shared" si="12"/>
        <v>163.9</v>
      </c>
      <c r="H196" s="21">
        <f t="shared" si="13"/>
        <v>40.3166666666667</v>
      </c>
      <c r="I196" s="21">
        <v>73.2</v>
      </c>
      <c r="J196" s="21">
        <f t="shared" si="14"/>
        <v>29.28</v>
      </c>
      <c r="K196" s="21">
        <f t="shared" si="15"/>
        <v>69.5966666666667</v>
      </c>
      <c r="L196" s="20"/>
    </row>
    <row r="197" s="3" customFormat="1" ht="18" customHeight="1" spans="1:12">
      <c r="A197" s="16">
        <v>195</v>
      </c>
      <c r="B197" s="17">
        <v>2018811015</v>
      </c>
      <c r="C197" s="18" t="s">
        <v>165</v>
      </c>
      <c r="D197" s="17" t="s">
        <v>166</v>
      </c>
      <c r="E197" s="19">
        <v>87.6</v>
      </c>
      <c r="F197" s="20">
        <v>91.5</v>
      </c>
      <c r="G197" s="20">
        <f t="shared" si="12"/>
        <v>179.1</v>
      </c>
      <c r="H197" s="21">
        <f t="shared" si="13"/>
        <v>45.1</v>
      </c>
      <c r="I197" s="21">
        <v>79.4</v>
      </c>
      <c r="J197" s="21">
        <f t="shared" si="14"/>
        <v>31.76</v>
      </c>
      <c r="K197" s="21">
        <f t="shared" si="15"/>
        <v>76.86</v>
      </c>
      <c r="L197" s="20"/>
    </row>
    <row r="198" s="3" customFormat="1" ht="18" customHeight="1" spans="1:12">
      <c r="A198" s="16">
        <v>196</v>
      </c>
      <c r="B198" s="17">
        <v>2018810907</v>
      </c>
      <c r="C198" s="18" t="s">
        <v>165</v>
      </c>
      <c r="D198" s="17" t="s">
        <v>166</v>
      </c>
      <c r="E198" s="19">
        <v>84.6</v>
      </c>
      <c r="F198" s="20">
        <v>85</v>
      </c>
      <c r="G198" s="20">
        <f t="shared" si="12"/>
        <v>169.6</v>
      </c>
      <c r="H198" s="21">
        <f t="shared" si="13"/>
        <v>42.4333333333333</v>
      </c>
      <c r="I198" s="21">
        <v>75.4</v>
      </c>
      <c r="J198" s="21">
        <f t="shared" si="14"/>
        <v>30.16</v>
      </c>
      <c r="K198" s="21">
        <f t="shared" si="15"/>
        <v>72.5933333333333</v>
      </c>
      <c r="L198" s="20"/>
    </row>
    <row r="199" s="3" customFormat="1" ht="18" customHeight="1" spans="1:12">
      <c r="A199" s="16">
        <v>197</v>
      </c>
      <c r="B199" s="17">
        <v>2018810901</v>
      </c>
      <c r="C199" s="18" t="s">
        <v>165</v>
      </c>
      <c r="D199" s="17" t="s">
        <v>166</v>
      </c>
      <c r="E199" s="19">
        <v>89.2</v>
      </c>
      <c r="F199" s="20">
        <v>90.5</v>
      </c>
      <c r="G199" s="20">
        <f t="shared" si="12"/>
        <v>179.7</v>
      </c>
      <c r="H199" s="21">
        <f t="shared" si="13"/>
        <v>45.0333333333333</v>
      </c>
      <c r="I199" s="21">
        <v>77.6</v>
      </c>
      <c r="J199" s="21">
        <f t="shared" si="14"/>
        <v>31.04</v>
      </c>
      <c r="K199" s="21">
        <f t="shared" si="15"/>
        <v>76.0733333333333</v>
      </c>
      <c r="L199" s="20"/>
    </row>
    <row r="200" s="3" customFormat="1" ht="18" customHeight="1" spans="1:12">
      <c r="A200" s="16">
        <v>198</v>
      </c>
      <c r="B200" s="17">
        <v>2018810924</v>
      </c>
      <c r="C200" s="18" t="s">
        <v>165</v>
      </c>
      <c r="D200" s="17" t="s">
        <v>166</v>
      </c>
      <c r="E200" s="19">
        <v>90.6</v>
      </c>
      <c r="F200" s="20">
        <v>93</v>
      </c>
      <c r="G200" s="20">
        <f t="shared" si="12"/>
        <v>183.6</v>
      </c>
      <c r="H200" s="21">
        <f t="shared" si="13"/>
        <v>46.1</v>
      </c>
      <c r="I200" s="21">
        <v>74</v>
      </c>
      <c r="J200" s="21">
        <f t="shared" si="14"/>
        <v>29.6</v>
      </c>
      <c r="K200" s="21">
        <f t="shared" si="15"/>
        <v>75.7</v>
      </c>
      <c r="L200" s="20"/>
    </row>
    <row r="201" s="3" customFormat="1" ht="18" customHeight="1" spans="1:12">
      <c r="A201" s="16">
        <v>199</v>
      </c>
      <c r="B201" s="17">
        <v>2018811012</v>
      </c>
      <c r="C201" s="18" t="s">
        <v>165</v>
      </c>
      <c r="D201" s="17" t="s">
        <v>166</v>
      </c>
      <c r="E201" s="19">
        <v>88.2</v>
      </c>
      <c r="F201" s="20">
        <v>85.5</v>
      </c>
      <c r="G201" s="20">
        <f t="shared" si="12"/>
        <v>173.7</v>
      </c>
      <c r="H201" s="21">
        <f t="shared" si="13"/>
        <v>43.2</v>
      </c>
      <c r="I201" s="21">
        <v>75.8</v>
      </c>
      <c r="J201" s="21">
        <f t="shared" si="14"/>
        <v>30.32</v>
      </c>
      <c r="K201" s="21">
        <f t="shared" si="15"/>
        <v>73.52</v>
      </c>
      <c r="L201" s="20"/>
    </row>
    <row r="202" s="3" customFormat="1" ht="18" customHeight="1" spans="1:12">
      <c r="A202" s="16">
        <v>200</v>
      </c>
      <c r="B202" s="17">
        <v>2018811007</v>
      </c>
      <c r="C202" s="18" t="s">
        <v>165</v>
      </c>
      <c r="D202" s="17" t="s">
        <v>166</v>
      </c>
      <c r="E202" s="19">
        <v>90.2</v>
      </c>
      <c r="F202" s="20">
        <v>78</v>
      </c>
      <c r="G202" s="20">
        <f t="shared" si="12"/>
        <v>168.2</v>
      </c>
      <c r="H202" s="21">
        <f t="shared" si="13"/>
        <v>41.0333333333333</v>
      </c>
      <c r="I202" s="21">
        <v>0</v>
      </c>
      <c r="J202" s="21">
        <f t="shared" si="14"/>
        <v>0</v>
      </c>
      <c r="K202" s="21">
        <f t="shared" si="15"/>
        <v>41.0333333333333</v>
      </c>
      <c r="L202" s="24" t="s">
        <v>26</v>
      </c>
    </row>
    <row r="203" s="3" customFormat="1" ht="17.1" customHeight="1" spans="1:12">
      <c r="A203" s="16">
        <v>201</v>
      </c>
      <c r="B203" s="17">
        <v>2018811014</v>
      </c>
      <c r="C203" s="18" t="s">
        <v>165</v>
      </c>
      <c r="D203" s="17" t="s">
        <v>166</v>
      </c>
      <c r="E203" s="19">
        <v>90.6</v>
      </c>
      <c r="F203" s="20">
        <v>77.5</v>
      </c>
      <c r="G203" s="20">
        <f t="shared" si="12"/>
        <v>168.1</v>
      </c>
      <c r="H203" s="21">
        <f t="shared" si="13"/>
        <v>40.9333333333333</v>
      </c>
      <c r="I203" s="21">
        <v>0</v>
      </c>
      <c r="J203" s="21">
        <f t="shared" si="14"/>
        <v>0</v>
      </c>
      <c r="K203" s="21">
        <f t="shared" si="15"/>
        <v>40.9333333333333</v>
      </c>
      <c r="L203" s="24" t="s">
        <v>26</v>
      </c>
    </row>
    <row r="204" s="3" customFormat="1" ht="18" customHeight="1" spans="1:12">
      <c r="A204" s="16">
        <v>202</v>
      </c>
      <c r="B204" s="17">
        <v>2018800619</v>
      </c>
      <c r="C204" s="18" t="s">
        <v>167</v>
      </c>
      <c r="D204" s="17" t="s">
        <v>168</v>
      </c>
      <c r="E204" s="19">
        <v>86</v>
      </c>
      <c r="F204" s="20" t="s">
        <v>35</v>
      </c>
      <c r="G204" s="20">
        <f t="shared" si="12"/>
        <v>153</v>
      </c>
      <c r="H204" s="21">
        <f t="shared" si="13"/>
        <v>36.6666666666667</v>
      </c>
      <c r="I204" s="21">
        <v>81</v>
      </c>
      <c r="J204" s="21">
        <f t="shared" si="14"/>
        <v>32.4</v>
      </c>
      <c r="K204" s="21">
        <f t="shared" si="15"/>
        <v>69.0666666666667</v>
      </c>
      <c r="L204" s="20"/>
    </row>
    <row r="205" s="3" customFormat="1" ht="18" customHeight="1" spans="1:12">
      <c r="A205" s="16">
        <v>203</v>
      </c>
      <c r="B205" s="17">
        <v>2018800613</v>
      </c>
      <c r="C205" s="18" t="s">
        <v>167</v>
      </c>
      <c r="D205" s="17" t="s">
        <v>168</v>
      </c>
      <c r="E205" s="19">
        <v>92.8</v>
      </c>
      <c r="F205" s="20" t="s">
        <v>16</v>
      </c>
      <c r="G205" s="20">
        <f t="shared" si="12"/>
        <v>157.8</v>
      </c>
      <c r="H205" s="21">
        <f t="shared" si="13"/>
        <v>37.1333333333333</v>
      </c>
      <c r="I205" s="21">
        <v>82.4</v>
      </c>
      <c r="J205" s="21">
        <f t="shared" si="14"/>
        <v>32.96</v>
      </c>
      <c r="K205" s="21">
        <f t="shared" si="15"/>
        <v>70.0933333333333</v>
      </c>
      <c r="L205" s="20"/>
    </row>
    <row r="206" s="3" customFormat="1" ht="18" customHeight="1" spans="1:12">
      <c r="A206" s="16">
        <v>204</v>
      </c>
      <c r="B206" s="17">
        <v>2018800622</v>
      </c>
      <c r="C206" s="18" t="s">
        <v>167</v>
      </c>
      <c r="D206" s="17" t="s">
        <v>168</v>
      </c>
      <c r="E206" s="19">
        <v>82</v>
      </c>
      <c r="F206" s="20" t="s">
        <v>35</v>
      </c>
      <c r="G206" s="20">
        <f t="shared" si="12"/>
        <v>149</v>
      </c>
      <c r="H206" s="21">
        <f t="shared" si="13"/>
        <v>36</v>
      </c>
      <c r="I206" s="21">
        <v>77.8</v>
      </c>
      <c r="J206" s="21">
        <f t="shared" si="14"/>
        <v>31.12</v>
      </c>
      <c r="K206" s="21">
        <f t="shared" si="15"/>
        <v>67.12</v>
      </c>
      <c r="L206" s="20"/>
    </row>
    <row r="207" s="3" customFormat="1" ht="18" customHeight="1" spans="1:12">
      <c r="A207" s="16">
        <v>205</v>
      </c>
      <c r="B207" s="17">
        <v>2018800708</v>
      </c>
      <c r="C207" s="18" t="s">
        <v>167</v>
      </c>
      <c r="D207" s="17" t="s">
        <v>168</v>
      </c>
      <c r="E207" s="19">
        <v>77.8</v>
      </c>
      <c r="F207" s="20" t="s">
        <v>160</v>
      </c>
      <c r="G207" s="20">
        <f t="shared" si="12"/>
        <v>159.8</v>
      </c>
      <c r="H207" s="21">
        <f t="shared" si="13"/>
        <v>40.3</v>
      </c>
      <c r="I207" s="21">
        <v>81.7</v>
      </c>
      <c r="J207" s="21">
        <f t="shared" si="14"/>
        <v>32.68</v>
      </c>
      <c r="K207" s="21">
        <f t="shared" si="15"/>
        <v>72.98</v>
      </c>
      <c r="L207" s="20"/>
    </row>
    <row r="208" s="3" customFormat="1" ht="18" customHeight="1" spans="1:12">
      <c r="A208" s="16">
        <v>206</v>
      </c>
      <c r="B208" s="17">
        <v>2018800627</v>
      </c>
      <c r="C208" s="18" t="s">
        <v>167</v>
      </c>
      <c r="D208" s="17" t="s">
        <v>168</v>
      </c>
      <c r="E208" s="19">
        <v>76.2</v>
      </c>
      <c r="F208" s="20" t="s">
        <v>36</v>
      </c>
      <c r="G208" s="20">
        <f t="shared" si="12"/>
        <v>146.2</v>
      </c>
      <c r="H208" s="21">
        <f t="shared" si="13"/>
        <v>36.0333333333333</v>
      </c>
      <c r="I208" s="21">
        <v>69.4</v>
      </c>
      <c r="J208" s="21">
        <f t="shared" si="14"/>
        <v>27.76</v>
      </c>
      <c r="K208" s="21">
        <f t="shared" si="15"/>
        <v>63.7933333333333</v>
      </c>
      <c r="L208" s="20"/>
    </row>
    <row r="209" s="3" customFormat="1" ht="18" customHeight="1" spans="1:12">
      <c r="A209" s="16">
        <v>207</v>
      </c>
      <c r="B209" s="17">
        <v>2018800626</v>
      </c>
      <c r="C209" s="18" t="s">
        <v>167</v>
      </c>
      <c r="D209" s="17" t="s">
        <v>168</v>
      </c>
      <c r="E209" s="19">
        <v>84.6</v>
      </c>
      <c r="F209" s="20" t="s">
        <v>48</v>
      </c>
      <c r="G209" s="20">
        <f t="shared" si="12"/>
        <v>147.6</v>
      </c>
      <c r="H209" s="21">
        <f t="shared" si="13"/>
        <v>35.1</v>
      </c>
      <c r="I209" s="21">
        <v>81.8</v>
      </c>
      <c r="J209" s="21">
        <f t="shared" si="14"/>
        <v>32.72</v>
      </c>
      <c r="K209" s="21">
        <f t="shared" si="15"/>
        <v>67.82</v>
      </c>
      <c r="L209" s="20"/>
    </row>
    <row r="210" s="3" customFormat="1" ht="18" customHeight="1" spans="1:12">
      <c r="A210" s="16">
        <v>208</v>
      </c>
      <c r="B210" s="17">
        <v>2018804313</v>
      </c>
      <c r="C210" s="18" t="s">
        <v>169</v>
      </c>
      <c r="D210" s="17" t="s">
        <v>170</v>
      </c>
      <c r="E210" s="19">
        <v>88.2</v>
      </c>
      <c r="F210" s="20">
        <v>55</v>
      </c>
      <c r="G210" s="20">
        <f t="shared" si="12"/>
        <v>143.2</v>
      </c>
      <c r="H210" s="21">
        <f t="shared" si="13"/>
        <v>33.0333333333333</v>
      </c>
      <c r="I210" s="21">
        <v>77.6</v>
      </c>
      <c r="J210" s="21">
        <f t="shared" si="14"/>
        <v>31.04</v>
      </c>
      <c r="K210" s="21">
        <f t="shared" si="15"/>
        <v>64.0733333333333</v>
      </c>
      <c r="L210" s="20"/>
    </row>
    <row r="211" s="3" customFormat="1" ht="18" customHeight="1" spans="1:12">
      <c r="A211" s="16">
        <v>209</v>
      </c>
      <c r="B211" s="17">
        <v>2018804402</v>
      </c>
      <c r="C211" s="18" t="s">
        <v>169</v>
      </c>
      <c r="D211" s="17" t="s">
        <v>170</v>
      </c>
      <c r="E211" s="19">
        <v>77.8</v>
      </c>
      <c r="F211" s="20">
        <v>63.5</v>
      </c>
      <c r="G211" s="20">
        <f t="shared" si="12"/>
        <v>141.3</v>
      </c>
      <c r="H211" s="21">
        <f t="shared" si="13"/>
        <v>34.1333333333333</v>
      </c>
      <c r="I211" s="21">
        <v>74.8</v>
      </c>
      <c r="J211" s="21">
        <f t="shared" si="14"/>
        <v>29.92</v>
      </c>
      <c r="K211" s="21">
        <f t="shared" si="15"/>
        <v>64.0533333333333</v>
      </c>
      <c r="L211" s="20"/>
    </row>
    <row r="212" s="3" customFormat="1" ht="18" customHeight="1" spans="1:12">
      <c r="A212" s="16">
        <v>210</v>
      </c>
      <c r="B212" s="17">
        <v>2018804317</v>
      </c>
      <c r="C212" s="18" t="s">
        <v>169</v>
      </c>
      <c r="D212" s="17" t="s">
        <v>170</v>
      </c>
      <c r="E212" s="19">
        <v>98.2</v>
      </c>
      <c r="F212" s="20">
        <v>63</v>
      </c>
      <c r="G212" s="20">
        <f t="shared" si="12"/>
        <v>161.2</v>
      </c>
      <c r="H212" s="21">
        <f t="shared" si="13"/>
        <v>37.3666666666667</v>
      </c>
      <c r="I212" s="21">
        <v>73.8</v>
      </c>
      <c r="J212" s="21">
        <f t="shared" si="14"/>
        <v>29.52</v>
      </c>
      <c r="K212" s="21">
        <f t="shared" si="15"/>
        <v>66.8866666666667</v>
      </c>
      <c r="L212" s="20"/>
    </row>
    <row r="213" s="3" customFormat="1" ht="18" customHeight="1" spans="1:12">
      <c r="A213" s="16">
        <v>211</v>
      </c>
      <c r="B213" s="17">
        <v>2018803118</v>
      </c>
      <c r="C213" s="18" t="s">
        <v>169</v>
      </c>
      <c r="D213" s="17" t="s">
        <v>171</v>
      </c>
      <c r="E213" s="19">
        <v>80.6</v>
      </c>
      <c r="F213" s="20" t="s">
        <v>172</v>
      </c>
      <c r="G213" s="20">
        <f t="shared" si="12"/>
        <v>171.6</v>
      </c>
      <c r="H213" s="21">
        <f t="shared" si="13"/>
        <v>43.7666666666667</v>
      </c>
      <c r="I213" s="21">
        <v>77.2</v>
      </c>
      <c r="J213" s="21">
        <f t="shared" si="14"/>
        <v>30.88</v>
      </c>
      <c r="K213" s="21">
        <f t="shared" si="15"/>
        <v>74.6466666666667</v>
      </c>
      <c r="L213" s="20"/>
    </row>
    <row r="214" s="3" customFormat="1" ht="18" customHeight="1" spans="1:12">
      <c r="A214" s="16">
        <v>212</v>
      </c>
      <c r="B214" s="17">
        <v>2018803206</v>
      </c>
      <c r="C214" s="18" t="s">
        <v>169</v>
      </c>
      <c r="D214" s="17" t="s">
        <v>171</v>
      </c>
      <c r="E214" s="19">
        <v>81</v>
      </c>
      <c r="F214" s="20" t="s">
        <v>172</v>
      </c>
      <c r="G214" s="20">
        <f t="shared" si="12"/>
        <v>172</v>
      </c>
      <c r="H214" s="21">
        <f t="shared" si="13"/>
        <v>43.8333333333333</v>
      </c>
      <c r="I214" s="21">
        <v>81</v>
      </c>
      <c r="J214" s="21">
        <f t="shared" si="14"/>
        <v>32.4</v>
      </c>
      <c r="K214" s="21">
        <f t="shared" si="15"/>
        <v>76.2333333333333</v>
      </c>
      <c r="L214" s="20"/>
    </row>
    <row r="215" s="3" customFormat="1" ht="18" customHeight="1" spans="1:12">
      <c r="A215" s="16">
        <v>213</v>
      </c>
      <c r="B215" s="17">
        <v>2018803113</v>
      </c>
      <c r="C215" s="18" t="s">
        <v>169</v>
      </c>
      <c r="D215" s="17" t="s">
        <v>171</v>
      </c>
      <c r="E215" s="19">
        <v>83</v>
      </c>
      <c r="F215" s="20" t="s">
        <v>152</v>
      </c>
      <c r="G215" s="20">
        <f t="shared" si="12"/>
        <v>170</v>
      </c>
      <c r="H215" s="21">
        <f t="shared" si="13"/>
        <v>42.8333333333333</v>
      </c>
      <c r="I215" s="21">
        <v>78.4</v>
      </c>
      <c r="J215" s="21">
        <f t="shared" si="14"/>
        <v>31.36</v>
      </c>
      <c r="K215" s="21">
        <f t="shared" si="15"/>
        <v>74.1933333333333</v>
      </c>
      <c r="L215" s="20"/>
    </row>
    <row r="216" s="3" customFormat="1" ht="18" customHeight="1" spans="1:12">
      <c r="A216" s="16">
        <v>214</v>
      </c>
      <c r="B216" s="17">
        <v>2018812007</v>
      </c>
      <c r="C216" s="18" t="s">
        <v>169</v>
      </c>
      <c r="D216" s="17" t="s">
        <v>173</v>
      </c>
      <c r="E216" s="19">
        <v>83.6</v>
      </c>
      <c r="F216" s="20" t="s">
        <v>174</v>
      </c>
      <c r="G216" s="20">
        <f t="shared" si="12"/>
        <v>180.6</v>
      </c>
      <c r="H216" s="21">
        <f t="shared" si="13"/>
        <v>46.2666666666667</v>
      </c>
      <c r="I216" s="21">
        <v>81.4</v>
      </c>
      <c r="J216" s="21">
        <f t="shared" si="14"/>
        <v>32.56</v>
      </c>
      <c r="K216" s="21">
        <f t="shared" si="15"/>
        <v>78.8266666666667</v>
      </c>
      <c r="L216" s="20"/>
    </row>
    <row r="217" s="3" customFormat="1" ht="18" customHeight="1" spans="1:12">
      <c r="A217" s="16">
        <v>215</v>
      </c>
      <c r="B217" s="17">
        <v>2018812026</v>
      </c>
      <c r="C217" s="18" t="s">
        <v>169</v>
      </c>
      <c r="D217" s="17" t="s">
        <v>173</v>
      </c>
      <c r="E217" s="19">
        <v>83.2</v>
      </c>
      <c r="F217" s="20" t="s">
        <v>175</v>
      </c>
      <c r="G217" s="20">
        <f t="shared" si="12"/>
        <v>174.7</v>
      </c>
      <c r="H217" s="21">
        <f t="shared" si="13"/>
        <v>44.3666666666667</v>
      </c>
      <c r="I217" s="21">
        <v>81.6</v>
      </c>
      <c r="J217" s="21">
        <f t="shared" si="14"/>
        <v>32.64</v>
      </c>
      <c r="K217" s="21">
        <f t="shared" si="15"/>
        <v>77.0066666666667</v>
      </c>
      <c r="L217" s="20"/>
    </row>
    <row r="218" s="3" customFormat="1" ht="18" customHeight="1" spans="1:12">
      <c r="A218" s="16">
        <v>216</v>
      </c>
      <c r="B218" s="17">
        <v>2018812005</v>
      </c>
      <c r="C218" s="18" t="s">
        <v>169</v>
      </c>
      <c r="D218" s="17" t="s">
        <v>173</v>
      </c>
      <c r="E218" s="19">
        <v>92.2</v>
      </c>
      <c r="F218" s="20" t="s">
        <v>40</v>
      </c>
      <c r="G218" s="20">
        <f t="shared" si="12"/>
        <v>180.7</v>
      </c>
      <c r="H218" s="21">
        <f t="shared" si="13"/>
        <v>44.8666666666667</v>
      </c>
      <c r="I218" s="21">
        <v>79.6</v>
      </c>
      <c r="J218" s="21">
        <f t="shared" si="14"/>
        <v>31.84</v>
      </c>
      <c r="K218" s="21">
        <f t="shared" si="15"/>
        <v>76.7066666666667</v>
      </c>
      <c r="L218" s="20"/>
    </row>
    <row r="219" s="3" customFormat="1" ht="18" customHeight="1" spans="1:12">
      <c r="A219" s="16">
        <v>217</v>
      </c>
      <c r="B219" s="17">
        <v>2018812004</v>
      </c>
      <c r="C219" s="18" t="s">
        <v>169</v>
      </c>
      <c r="D219" s="17" t="s">
        <v>173</v>
      </c>
      <c r="E219" s="19">
        <v>95.2</v>
      </c>
      <c r="F219" s="20" t="s">
        <v>132</v>
      </c>
      <c r="G219" s="20">
        <f t="shared" si="12"/>
        <v>178.2</v>
      </c>
      <c r="H219" s="21">
        <f t="shared" si="13"/>
        <v>43.5333333333333</v>
      </c>
      <c r="I219" s="21">
        <v>80.6</v>
      </c>
      <c r="J219" s="21">
        <f t="shared" si="14"/>
        <v>32.24</v>
      </c>
      <c r="K219" s="21">
        <f t="shared" si="15"/>
        <v>75.7733333333333</v>
      </c>
      <c r="L219" s="20"/>
    </row>
    <row r="220" s="3" customFormat="1" ht="18" customHeight="1" spans="1:12">
      <c r="A220" s="16">
        <v>218</v>
      </c>
      <c r="B220" s="17">
        <v>2018811922</v>
      </c>
      <c r="C220" s="18" t="s">
        <v>169</v>
      </c>
      <c r="D220" s="17" t="s">
        <v>173</v>
      </c>
      <c r="E220" s="19">
        <v>94.8</v>
      </c>
      <c r="F220" s="20" t="s">
        <v>132</v>
      </c>
      <c r="G220" s="20">
        <f t="shared" si="12"/>
        <v>177.8</v>
      </c>
      <c r="H220" s="21">
        <f t="shared" si="13"/>
        <v>43.4666666666667</v>
      </c>
      <c r="I220" s="21">
        <v>78.6</v>
      </c>
      <c r="J220" s="21">
        <f t="shared" si="14"/>
        <v>31.44</v>
      </c>
      <c r="K220" s="21">
        <f t="shared" si="15"/>
        <v>74.9066666666667</v>
      </c>
      <c r="L220" s="20"/>
    </row>
    <row r="221" s="3" customFormat="1" ht="18" customHeight="1" spans="1:12">
      <c r="A221" s="16">
        <v>219</v>
      </c>
      <c r="B221" s="17">
        <v>2018812030</v>
      </c>
      <c r="C221" s="18" t="s">
        <v>169</v>
      </c>
      <c r="D221" s="17" t="s">
        <v>173</v>
      </c>
      <c r="E221" s="19">
        <v>85.6</v>
      </c>
      <c r="F221" s="20" t="s">
        <v>40</v>
      </c>
      <c r="G221" s="20">
        <f t="shared" si="12"/>
        <v>174.1</v>
      </c>
      <c r="H221" s="21">
        <f t="shared" si="13"/>
        <v>43.7666666666667</v>
      </c>
      <c r="I221" s="21">
        <v>75.2</v>
      </c>
      <c r="J221" s="21">
        <f t="shared" si="14"/>
        <v>30.08</v>
      </c>
      <c r="K221" s="21">
        <f t="shared" si="15"/>
        <v>73.8466666666667</v>
      </c>
      <c r="L221" s="20"/>
    </row>
    <row r="222" s="3" customFormat="1" ht="18" customHeight="1" spans="1:12">
      <c r="A222" s="16">
        <v>220</v>
      </c>
      <c r="B222" s="17">
        <v>2018800808</v>
      </c>
      <c r="C222" s="18" t="s">
        <v>176</v>
      </c>
      <c r="D222" s="17" t="s">
        <v>177</v>
      </c>
      <c r="E222" s="19">
        <v>92.6</v>
      </c>
      <c r="F222" s="20" t="s">
        <v>15</v>
      </c>
      <c r="G222" s="20">
        <f t="shared" si="12"/>
        <v>152.6</v>
      </c>
      <c r="H222" s="21">
        <f t="shared" si="13"/>
        <v>35.4333333333333</v>
      </c>
      <c r="I222" s="21">
        <v>78.2</v>
      </c>
      <c r="J222" s="21">
        <f t="shared" si="14"/>
        <v>31.28</v>
      </c>
      <c r="K222" s="21">
        <f t="shared" si="15"/>
        <v>66.7133333333333</v>
      </c>
      <c r="L222" s="20"/>
    </row>
    <row r="223" s="3" customFormat="1" ht="18" customHeight="1" spans="1:12">
      <c r="A223" s="16">
        <v>221</v>
      </c>
      <c r="B223" s="17">
        <v>2018800815</v>
      </c>
      <c r="C223" s="18" t="s">
        <v>176</v>
      </c>
      <c r="D223" s="17" t="s">
        <v>177</v>
      </c>
      <c r="E223" s="19">
        <v>80.6</v>
      </c>
      <c r="F223" s="20" t="s">
        <v>133</v>
      </c>
      <c r="G223" s="20">
        <f t="shared" si="12"/>
        <v>141.6</v>
      </c>
      <c r="H223" s="21">
        <f t="shared" si="13"/>
        <v>33.7666666666667</v>
      </c>
      <c r="I223" s="21">
        <v>75.6</v>
      </c>
      <c r="J223" s="21">
        <f t="shared" si="14"/>
        <v>30.24</v>
      </c>
      <c r="K223" s="21">
        <f t="shared" si="15"/>
        <v>64.0066666666667</v>
      </c>
      <c r="L223" s="20"/>
    </row>
    <row r="224" s="3" customFormat="1" ht="18" customHeight="1" spans="1:12">
      <c r="A224" s="16">
        <v>222</v>
      </c>
      <c r="B224" s="17">
        <v>2018800803</v>
      </c>
      <c r="C224" s="18" t="s">
        <v>176</v>
      </c>
      <c r="D224" s="17" t="s">
        <v>177</v>
      </c>
      <c r="E224" s="19">
        <v>90.2</v>
      </c>
      <c r="F224" s="20" t="s">
        <v>15</v>
      </c>
      <c r="G224" s="20">
        <f t="shared" si="12"/>
        <v>150.2</v>
      </c>
      <c r="H224" s="21">
        <f t="shared" si="13"/>
        <v>35.0333333333333</v>
      </c>
      <c r="I224" s="21">
        <v>77.8</v>
      </c>
      <c r="J224" s="21">
        <f t="shared" si="14"/>
        <v>31.12</v>
      </c>
      <c r="K224" s="21">
        <f t="shared" si="15"/>
        <v>66.1533333333333</v>
      </c>
      <c r="L224" s="20"/>
    </row>
    <row r="225" s="3" customFormat="1" ht="18" customHeight="1" spans="1:12">
      <c r="A225" s="16">
        <v>223</v>
      </c>
      <c r="B225" s="17">
        <v>2018811820</v>
      </c>
      <c r="C225" s="18" t="s">
        <v>178</v>
      </c>
      <c r="D225" s="17" t="s">
        <v>179</v>
      </c>
      <c r="E225" s="19">
        <v>84.4</v>
      </c>
      <c r="F225" s="20" t="s">
        <v>152</v>
      </c>
      <c r="G225" s="20">
        <f t="shared" si="12"/>
        <v>171.4</v>
      </c>
      <c r="H225" s="21">
        <f t="shared" si="13"/>
        <v>43.0666666666667</v>
      </c>
      <c r="I225" s="21">
        <v>79</v>
      </c>
      <c r="J225" s="21">
        <f t="shared" si="14"/>
        <v>31.6</v>
      </c>
      <c r="K225" s="21">
        <f t="shared" si="15"/>
        <v>74.6666666666667</v>
      </c>
      <c r="L225" s="20"/>
    </row>
    <row r="226" s="3" customFormat="1" ht="18" customHeight="1" spans="1:12">
      <c r="A226" s="16">
        <v>224</v>
      </c>
      <c r="B226" s="17">
        <v>2018811815</v>
      </c>
      <c r="C226" s="18" t="s">
        <v>178</v>
      </c>
      <c r="D226" s="17" t="s">
        <v>179</v>
      </c>
      <c r="E226" s="19">
        <v>84.6</v>
      </c>
      <c r="F226" s="20" t="s">
        <v>180</v>
      </c>
      <c r="G226" s="20">
        <f t="shared" si="12"/>
        <v>175.1</v>
      </c>
      <c r="H226" s="21">
        <f t="shared" si="13"/>
        <v>44.2666666666667</v>
      </c>
      <c r="I226" s="21">
        <v>82</v>
      </c>
      <c r="J226" s="21">
        <f t="shared" si="14"/>
        <v>32.8</v>
      </c>
      <c r="K226" s="21">
        <f t="shared" si="15"/>
        <v>77.0666666666667</v>
      </c>
      <c r="L226" s="20"/>
    </row>
    <row r="227" s="3" customFormat="1" ht="18" customHeight="1" spans="1:12">
      <c r="A227" s="16">
        <v>225</v>
      </c>
      <c r="B227" s="17">
        <v>2018811821</v>
      </c>
      <c r="C227" s="18" t="s">
        <v>178</v>
      </c>
      <c r="D227" s="17" t="s">
        <v>179</v>
      </c>
      <c r="E227" s="19">
        <v>79.4</v>
      </c>
      <c r="F227" s="20" t="s">
        <v>181</v>
      </c>
      <c r="G227" s="20">
        <f t="shared" si="12"/>
        <v>173.9</v>
      </c>
      <c r="H227" s="21">
        <f t="shared" si="13"/>
        <v>44.7333333333333</v>
      </c>
      <c r="I227" s="21">
        <v>80.8</v>
      </c>
      <c r="J227" s="21">
        <f t="shared" si="14"/>
        <v>32.32</v>
      </c>
      <c r="K227" s="21">
        <f t="shared" si="15"/>
        <v>77.0533333333333</v>
      </c>
      <c r="L227" s="20"/>
    </row>
    <row r="228" s="3" customFormat="1" ht="18" customHeight="1" spans="1:12">
      <c r="A228" s="16">
        <v>226</v>
      </c>
      <c r="B228" s="17">
        <v>2018806216</v>
      </c>
      <c r="C228" s="18" t="s">
        <v>178</v>
      </c>
      <c r="D228" s="17" t="s">
        <v>182</v>
      </c>
      <c r="E228" s="19">
        <v>83.6</v>
      </c>
      <c r="F228" s="20">
        <v>85.5</v>
      </c>
      <c r="G228" s="20">
        <f t="shared" si="12"/>
        <v>169.1</v>
      </c>
      <c r="H228" s="21">
        <f t="shared" si="13"/>
        <v>42.4333333333333</v>
      </c>
      <c r="I228" s="21">
        <v>77.4</v>
      </c>
      <c r="J228" s="21">
        <f t="shared" si="14"/>
        <v>30.96</v>
      </c>
      <c r="K228" s="21">
        <f t="shared" si="15"/>
        <v>73.3933333333333</v>
      </c>
      <c r="L228" s="20"/>
    </row>
    <row r="229" s="3" customFormat="1" ht="18" customHeight="1" spans="1:12">
      <c r="A229" s="16">
        <v>227</v>
      </c>
      <c r="B229" s="17">
        <v>2018806212</v>
      </c>
      <c r="C229" s="18" t="s">
        <v>178</v>
      </c>
      <c r="D229" s="17" t="s">
        <v>182</v>
      </c>
      <c r="E229" s="19">
        <v>87.2</v>
      </c>
      <c r="F229" s="20">
        <v>82.5</v>
      </c>
      <c r="G229" s="20">
        <f t="shared" si="12"/>
        <v>169.7</v>
      </c>
      <c r="H229" s="21">
        <f t="shared" si="13"/>
        <v>42.0333333333333</v>
      </c>
      <c r="I229" s="21">
        <v>76</v>
      </c>
      <c r="J229" s="21">
        <f t="shared" si="14"/>
        <v>30.4</v>
      </c>
      <c r="K229" s="21">
        <f t="shared" si="15"/>
        <v>72.4333333333333</v>
      </c>
      <c r="L229" s="20"/>
    </row>
    <row r="230" s="3" customFormat="1" ht="18" customHeight="1" spans="1:12">
      <c r="A230" s="16">
        <v>228</v>
      </c>
      <c r="B230" s="17">
        <v>2018806222</v>
      </c>
      <c r="C230" s="18" t="s">
        <v>178</v>
      </c>
      <c r="D230" s="17" t="s">
        <v>182</v>
      </c>
      <c r="E230" s="19">
        <v>91.6</v>
      </c>
      <c r="F230" s="20">
        <v>87</v>
      </c>
      <c r="G230" s="20">
        <f t="shared" si="12"/>
        <v>178.6</v>
      </c>
      <c r="H230" s="21">
        <f t="shared" si="13"/>
        <v>44.2666666666667</v>
      </c>
      <c r="I230" s="21">
        <v>78.2</v>
      </c>
      <c r="J230" s="21">
        <f t="shared" si="14"/>
        <v>31.28</v>
      </c>
      <c r="K230" s="21">
        <f t="shared" si="15"/>
        <v>75.5466666666667</v>
      </c>
      <c r="L230" s="20"/>
    </row>
    <row r="231" s="3" customFormat="1" ht="18" customHeight="1" spans="1:12">
      <c r="A231" s="16">
        <v>229</v>
      </c>
      <c r="B231" s="17">
        <v>2018804518</v>
      </c>
      <c r="C231" s="18" t="s">
        <v>178</v>
      </c>
      <c r="D231" s="17" t="s">
        <v>183</v>
      </c>
      <c r="E231" s="19">
        <v>85.2</v>
      </c>
      <c r="F231" s="20">
        <v>65</v>
      </c>
      <c r="G231" s="20">
        <f t="shared" si="12"/>
        <v>150.2</v>
      </c>
      <c r="H231" s="21">
        <f t="shared" si="13"/>
        <v>35.8666666666667</v>
      </c>
      <c r="I231" s="21">
        <v>75.4</v>
      </c>
      <c r="J231" s="21">
        <f t="shared" si="14"/>
        <v>30.16</v>
      </c>
      <c r="K231" s="21">
        <f t="shared" si="15"/>
        <v>66.0266666666667</v>
      </c>
      <c r="L231" s="20"/>
    </row>
    <row r="232" s="3" customFormat="1" ht="18" customHeight="1" spans="1:12">
      <c r="A232" s="16">
        <v>230</v>
      </c>
      <c r="B232" s="17">
        <v>2018804424</v>
      </c>
      <c r="C232" s="18" t="s">
        <v>178</v>
      </c>
      <c r="D232" s="17" t="s">
        <v>183</v>
      </c>
      <c r="E232" s="19">
        <v>93.2</v>
      </c>
      <c r="F232" s="20">
        <v>78</v>
      </c>
      <c r="G232" s="20">
        <f t="shared" si="12"/>
        <v>171.2</v>
      </c>
      <c r="H232" s="21">
        <f t="shared" si="13"/>
        <v>41.5333333333333</v>
      </c>
      <c r="I232" s="21">
        <v>80.2</v>
      </c>
      <c r="J232" s="21">
        <f t="shared" si="14"/>
        <v>32.08</v>
      </c>
      <c r="K232" s="21">
        <f t="shared" si="15"/>
        <v>73.6133333333333</v>
      </c>
      <c r="L232" s="20"/>
    </row>
    <row r="233" s="3" customFormat="1" ht="18" customHeight="1" spans="1:12">
      <c r="A233" s="16">
        <v>231</v>
      </c>
      <c r="B233" s="17">
        <v>2018804605</v>
      </c>
      <c r="C233" s="18" t="s">
        <v>178</v>
      </c>
      <c r="D233" s="17" t="s">
        <v>183</v>
      </c>
      <c r="E233" s="19">
        <v>83</v>
      </c>
      <c r="F233" s="20">
        <v>80</v>
      </c>
      <c r="G233" s="20">
        <f t="shared" si="12"/>
        <v>163</v>
      </c>
      <c r="H233" s="21">
        <f t="shared" si="13"/>
        <v>40.5</v>
      </c>
      <c r="I233" s="21">
        <v>80.2</v>
      </c>
      <c r="J233" s="21">
        <f t="shared" si="14"/>
        <v>32.08</v>
      </c>
      <c r="K233" s="21">
        <f t="shared" si="15"/>
        <v>72.58</v>
      </c>
      <c r="L233" s="20"/>
    </row>
    <row r="234" s="3" customFormat="1" ht="18" customHeight="1" spans="1:12">
      <c r="A234" s="16">
        <v>232</v>
      </c>
      <c r="B234" s="17">
        <v>2018804630</v>
      </c>
      <c r="C234" s="18" t="s">
        <v>178</v>
      </c>
      <c r="D234" s="17" t="s">
        <v>183</v>
      </c>
      <c r="E234" s="19">
        <v>79.4</v>
      </c>
      <c r="F234" s="20">
        <v>76</v>
      </c>
      <c r="G234" s="20">
        <f t="shared" si="12"/>
        <v>155.4</v>
      </c>
      <c r="H234" s="21">
        <f t="shared" si="13"/>
        <v>38.5666666666667</v>
      </c>
      <c r="I234" s="21">
        <v>74</v>
      </c>
      <c r="J234" s="21">
        <f t="shared" si="14"/>
        <v>29.6</v>
      </c>
      <c r="K234" s="21">
        <f t="shared" si="15"/>
        <v>68.1666666666667</v>
      </c>
      <c r="L234" s="20"/>
    </row>
    <row r="235" s="3" customFormat="1" ht="18" customHeight="1" spans="1:12">
      <c r="A235" s="16">
        <v>233</v>
      </c>
      <c r="B235" s="17">
        <v>2018804505</v>
      </c>
      <c r="C235" s="18" t="s">
        <v>178</v>
      </c>
      <c r="D235" s="17" t="s">
        <v>183</v>
      </c>
      <c r="E235" s="19">
        <v>90.8</v>
      </c>
      <c r="F235" s="20">
        <v>65</v>
      </c>
      <c r="G235" s="20">
        <f t="shared" si="12"/>
        <v>155.8</v>
      </c>
      <c r="H235" s="21">
        <f t="shared" si="13"/>
        <v>36.8</v>
      </c>
      <c r="I235" s="21">
        <v>0</v>
      </c>
      <c r="J235" s="21">
        <f t="shared" si="14"/>
        <v>0</v>
      </c>
      <c r="K235" s="21">
        <f t="shared" si="15"/>
        <v>36.8</v>
      </c>
      <c r="L235" s="24" t="s">
        <v>26</v>
      </c>
    </row>
    <row r="236" s="3" customFormat="1" ht="18" customHeight="1" spans="1:12">
      <c r="A236" s="16">
        <v>234</v>
      </c>
      <c r="B236" s="17">
        <v>2018804423</v>
      </c>
      <c r="C236" s="18" t="s">
        <v>178</v>
      </c>
      <c r="D236" s="17" t="s">
        <v>183</v>
      </c>
      <c r="E236" s="19">
        <v>83.6</v>
      </c>
      <c r="F236" s="20">
        <v>66.5</v>
      </c>
      <c r="G236" s="20">
        <f t="shared" si="12"/>
        <v>150.1</v>
      </c>
      <c r="H236" s="21">
        <f t="shared" si="13"/>
        <v>36.1</v>
      </c>
      <c r="I236" s="21">
        <v>0</v>
      </c>
      <c r="J236" s="21">
        <f t="shared" si="14"/>
        <v>0</v>
      </c>
      <c r="K236" s="21">
        <f t="shared" si="15"/>
        <v>36.1</v>
      </c>
      <c r="L236" s="24" t="s">
        <v>26</v>
      </c>
    </row>
    <row r="237" s="3" customFormat="1" ht="18" customHeight="1" spans="1:12">
      <c r="A237" s="16">
        <v>235</v>
      </c>
      <c r="B237" s="17">
        <v>2018814105</v>
      </c>
      <c r="C237" s="18" t="s">
        <v>184</v>
      </c>
      <c r="D237" s="17" t="s">
        <v>185</v>
      </c>
      <c r="E237" s="19">
        <v>92.1</v>
      </c>
      <c r="F237" s="20">
        <v>85</v>
      </c>
      <c r="G237" s="20">
        <f t="shared" si="12"/>
        <v>177.1</v>
      </c>
      <c r="H237" s="21">
        <f t="shared" si="13"/>
        <v>43.6833333333333</v>
      </c>
      <c r="I237" s="21">
        <v>76.4</v>
      </c>
      <c r="J237" s="21">
        <f t="shared" si="14"/>
        <v>30.56</v>
      </c>
      <c r="K237" s="21">
        <f t="shared" si="15"/>
        <v>74.2433333333333</v>
      </c>
      <c r="L237" s="20"/>
    </row>
    <row r="238" s="3" customFormat="1" ht="18" customHeight="1" spans="1:12">
      <c r="A238" s="16">
        <v>236</v>
      </c>
      <c r="B238" s="17">
        <v>2018814219</v>
      </c>
      <c r="C238" s="18" t="s">
        <v>184</v>
      </c>
      <c r="D238" s="17" t="s">
        <v>185</v>
      </c>
      <c r="E238" s="19">
        <v>80.6</v>
      </c>
      <c r="F238" s="20">
        <v>94</v>
      </c>
      <c r="G238" s="20">
        <f t="shared" si="12"/>
        <v>174.6</v>
      </c>
      <c r="H238" s="21">
        <f t="shared" si="13"/>
        <v>44.7666666666667</v>
      </c>
      <c r="I238" s="21">
        <v>72</v>
      </c>
      <c r="J238" s="21">
        <f t="shared" si="14"/>
        <v>28.8</v>
      </c>
      <c r="K238" s="21">
        <f t="shared" si="15"/>
        <v>73.5666666666667</v>
      </c>
      <c r="L238" s="20"/>
    </row>
    <row r="239" s="3" customFormat="1" ht="18" customHeight="1" spans="1:12">
      <c r="A239" s="16">
        <v>237</v>
      </c>
      <c r="B239" s="17">
        <v>2018813506</v>
      </c>
      <c r="C239" s="18" t="s">
        <v>184</v>
      </c>
      <c r="D239" s="17" t="s">
        <v>185</v>
      </c>
      <c r="E239" s="19">
        <v>87.1</v>
      </c>
      <c r="F239" s="20">
        <v>82</v>
      </c>
      <c r="G239" s="20">
        <f t="shared" si="12"/>
        <v>169.1</v>
      </c>
      <c r="H239" s="21">
        <f t="shared" si="13"/>
        <v>41.85</v>
      </c>
      <c r="I239" s="21">
        <v>76.8</v>
      </c>
      <c r="J239" s="21">
        <f t="shared" si="14"/>
        <v>30.72</v>
      </c>
      <c r="K239" s="21">
        <f t="shared" si="15"/>
        <v>72.57</v>
      </c>
      <c r="L239" s="20"/>
    </row>
    <row r="240" s="3" customFormat="1" ht="18" customHeight="1" spans="1:12">
      <c r="A240" s="16">
        <v>238</v>
      </c>
      <c r="B240" s="17">
        <v>2018813220</v>
      </c>
      <c r="C240" s="18" t="s">
        <v>184</v>
      </c>
      <c r="D240" s="17" t="s">
        <v>185</v>
      </c>
      <c r="E240" s="19">
        <v>86.6</v>
      </c>
      <c r="F240" s="20">
        <v>114</v>
      </c>
      <c r="G240" s="20">
        <f t="shared" si="12"/>
        <v>200.6</v>
      </c>
      <c r="H240" s="21">
        <f t="shared" si="13"/>
        <v>52.4333333333333</v>
      </c>
      <c r="I240" s="21">
        <v>75.4</v>
      </c>
      <c r="J240" s="21">
        <f t="shared" si="14"/>
        <v>30.16</v>
      </c>
      <c r="K240" s="21">
        <f t="shared" si="15"/>
        <v>82.5933333333333</v>
      </c>
      <c r="L240" s="20"/>
    </row>
    <row r="241" s="3" customFormat="1" ht="18" customHeight="1" spans="1:12">
      <c r="A241" s="16">
        <v>239</v>
      </c>
      <c r="B241" s="17">
        <v>2018812819</v>
      </c>
      <c r="C241" s="18" t="s">
        <v>184</v>
      </c>
      <c r="D241" s="17" t="s">
        <v>185</v>
      </c>
      <c r="E241" s="19">
        <v>77.4</v>
      </c>
      <c r="F241" s="20">
        <v>102</v>
      </c>
      <c r="G241" s="20">
        <f t="shared" si="12"/>
        <v>179.4</v>
      </c>
      <c r="H241" s="21">
        <f t="shared" si="13"/>
        <v>46.9</v>
      </c>
      <c r="I241" s="21">
        <v>74.4</v>
      </c>
      <c r="J241" s="21">
        <f t="shared" si="14"/>
        <v>29.76</v>
      </c>
      <c r="K241" s="21">
        <f t="shared" si="15"/>
        <v>76.66</v>
      </c>
      <c r="L241" s="20"/>
    </row>
    <row r="242" s="3" customFormat="1" ht="18" customHeight="1" spans="1:12">
      <c r="A242" s="16">
        <v>240</v>
      </c>
      <c r="B242" s="17">
        <v>2018813605</v>
      </c>
      <c r="C242" s="18" t="s">
        <v>184</v>
      </c>
      <c r="D242" s="17" t="s">
        <v>185</v>
      </c>
      <c r="E242" s="19">
        <v>85.6</v>
      </c>
      <c r="F242" s="20">
        <v>87</v>
      </c>
      <c r="G242" s="20">
        <f t="shared" si="12"/>
        <v>172.6</v>
      </c>
      <c r="H242" s="21">
        <f t="shared" si="13"/>
        <v>43.2666666666667</v>
      </c>
      <c r="I242" s="21">
        <v>77.8</v>
      </c>
      <c r="J242" s="21">
        <f t="shared" si="14"/>
        <v>31.12</v>
      </c>
      <c r="K242" s="21">
        <f t="shared" si="15"/>
        <v>74.3866666666667</v>
      </c>
      <c r="L242" s="20"/>
    </row>
    <row r="243" s="3" customFormat="1" ht="18" customHeight="1" spans="1:12">
      <c r="A243" s="16">
        <v>241</v>
      </c>
      <c r="B243" s="17">
        <v>2018813801</v>
      </c>
      <c r="C243" s="18" t="s">
        <v>184</v>
      </c>
      <c r="D243" s="17" t="s">
        <v>185</v>
      </c>
      <c r="E243" s="19">
        <v>86.4</v>
      </c>
      <c r="F243" s="20">
        <v>84</v>
      </c>
      <c r="G243" s="20">
        <f t="shared" si="12"/>
        <v>170.4</v>
      </c>
      <c r="H243" s="21">
        <f t="shared" si="13"/>
        <v>42.4</v>
      </c>
      <c r="I243" s="21">
        <v>73.6</v>
      </c>
      <c r="J243" s="21">
        <f t="shared" si="14"/>
        <v>29.44</v>
      </c>
      <c r="K243" s="21">
        <f t="shared" si="15"/>
        <v>71.84</v>
      </c>
      <c r="L243" s="20"/>
    </row>
    <row r="244" s="3" customFormat="1" ht="18" customHeight="1" spans="1:12">
      <c r="A244" s="16">
        <v>242</v>
      </c>
      <c r="B244" s="17">
        <v>2018814014</v>
      </c>
      <c r="C244" s="18" t="s">
        <v>184</v>
      </c>
      <c r="D244" s="17" t="s">
        <v>185</v>
      </c>
      <c r="E244" s="19">
        <v>83.4</v>
      </c>
      <c r="F244" s="20">
        <v>85</v>
      </c>
      <c r="G244" s="20">
        <f t="shared" si="12"/>
        <v>168.4</v>
      </c>
      <c r="H244" s="21">
        <f t="shared" si="13"/>
        <v>42.2333333333333</v>
      </c>
      <c r="I244" s="21">
        <v>76.2</v>
      </c>
      <c r="J244" s="21">
        <f t="shared" si="14"/>
        <v>30.48</v>
      </c>
      <c r="K244" s="21">
        <f t="shared" si="15"/>
        <v>72.7133333333333</v>
      </c>
      <c r="L244" s="20"/>
    </row>
    <row r="245" s="3" customFormat="1" ht="18" customHeight="1" spans="1:12">
      <c r="A245" s="16">
        <v>243</v>
      </c>
      <c r="B245" s="17">
        <v>2018814030</v>
      </c>
      <c r="C245" s="18" t="s">
        <v>184</v>
      </c>
      <c r="D245" s="17" t="s">
        <v>185</v>
      </c>
      <c r="E245" s="19">
        <v>79.4</v>
      </c>
      <c r="F245" s="20">
        <v>89</v>
      </c>
      <c r="G245" s="20">
        <f t="shared" si="12"/>
        <v>168.4</v>
      </c>
      <c r="H245" s="21">
        <f t="shared" si="13"/>
        <v>42.9</v>
      </c>
      <c r="I245" s="21">
        <v>74.2</v>
      </c>
      <c r="J245" s="21">
        <f t="shared" si="14"/>
        <v>29.68</v>
      </c>
      <c r="K245" s="21">
        <f t="shared" si="15"/>
        <v>72.58</v>
      </c>
      <c r="L245" s="20"/>
    </row>
    <row r="246" s="3" customFormat="1" ht="18" customHeight="1" spans="1:12">
      <c r="A246" s="16">
        <v>244</v>
      </c>
      <c r="B246" s="17">
        <v>2018813705</v>
      </c>
      <c r="C246" s="18" t="s">
        <v>184</v>
      </c>
      <c r="D246" s="17" t="s">
        <v>185</v>
      </c>
      <c r="E246" s="19">
        <v>82.3</v>
      </c>
      <c r="F246" s="20">
        <v>87</v>
      </c>
      <c r="G246" s="20">
        <f t="shared" si="12"/>
        <v>169.3</v>
      </c>
      <c r="H246" s="21">
        <f t="shared" si="13"/>
        <v>42.7166666666667</v>
      </c>
      <c r="I246" s="21">
        <v>74.4</v>
      </c>
      <c r="J246" s="21">
        <f t="shared" si="14"/>
        <v>29.76</v>
      </c>
      <c r="K246" s="21">
        <f t="shared" si="15"/>
        <v>72.4766666666667</v>
      </c>
      <c r="L246" s="20"/>
    </row>
    <row r="247" s="3" customFormat="1" ht="18" customHeight="1" spans="1:12">
      <c r="A247" s="16">
        <v>245</v>
      </c>
      <c r="B247" s="17">
        <v>2018813401</v>
      </c>
      <c r="C247" s="18" t="s">
        <v>184</v>
      </c>
      <c r="D247" s="17" t="s">
        <v>185</v>
      </c>
      <c r="E247" s="19">
        <v>76</v>
      </c>
      <c r="F247" s="20">
        <v>87</v>
      </c>
      <c r="G247" s="20">
        <f t="shared" si="12"/>
        <v>163</v>
      </c>
      <c r="H247" s="21">
        <f t="shared" si="13"/>
        <v>41.6666666666667</v>
      </c>
      <c r="I247" s="21">
        <v>74.4</v>
      </c>
      <c r="J247" s="21">
        <f t="shared" si="14"/>
        <v>29.76</v>
      </c>
      <c r="K247" s="21">
        <f t="shared" si="15"/>
        <v>71.4266666666667</v>
      </c>
      <c r="L247" s="20"/>
    </row>
    <row r="248" s="3" customFormat="1" ht="18" customHeight="1" spans="1:12">
      <c r="A248" s="16">
        <v>246</v>
      </c>
      <c r="B248" s="17">
        <v>2018813702</v>
      </c>
      <c r="C248" s="18" t="s">
        <v>184</v>
      </c>
      <c r="D248" s="17" t="s">
        <v>185</v>
      </c>
      <c r="E248" s="19">
        <v>75.7</v>
      </c>
      <c r="F248" s="20">
        <v>97</v>
      </c>
      <c r="G248" s="20">
        <f t="shared" si="12"/>
        <v>172.7</v>
      </c>
      <c r="H248" s="21">
        <f t="shared" si="13"/>
        <v>44.95</v>
      </c>
      <c r="I248" s="21">
        <v>75</v>
      </c>
      <c r="J248" s="21">
        <f t="shared" si="14"/>
        <v>30</v>
      </c>
      <c r="K248" s="21">
        <f t="shared" si="15"/>
        <v>74.95</v>
      </c>
      <c r="L248" s="20"/>
    </row>
    <row r="249" s="3" customFormat="1" ht="18" customHeight="1" spans="1:12">
      <c r="A249" s="16">
        <v>247</v>
      </c>
      <c r="B249" s="17">
        <v>2018812810</v>
      </c>
      <c r="C249" s="18" t="s">
        <v>184</v>
      </c>
      <c r="D249" s="17" t="s">
        <v>185</v>
      </c>
      <c r="E249" s="19">
        <v>76.1</v>
      </c>
      <c r="F249" s="20">
        <v>87</v>
      </c>
      <c r="G249" s="20">
        <f t="shared" si="12"/>
        <v>163.1</v>
      </c>
      <c r="H249" s="21">
        <f t="shared" si="13"/>
        <v>41.6833333333333</v>
      </c>
      <c r="I249" s="21">
        <v>75.2</v>
      </c>
      <c r="J249" s="21">
        <f t="shared" si="14"/>
        <v>30.08</v>
      </c>
      <c r="K249" s="21">
        <f t="shared" si="15"/>
        <v>71.7633333333333</v>
      </c>
      <c r="L249" s="20"/>
    </row>
    <row r="250" s="3" customFormat="1" ht="18" customHeight="1" spans="1:12">
      <c r="A250" s="16">
        <v>248</v>
      </c>
      <c r="B250" s="17">
        <v>2018813317</v>
      </c>
      <c r="C250" s="18" t="s">
        <v>184</v>
      </c>
      <c r="D250" s="17" t="s">
        <v>185</v>
      </c>
      <c r="E250" s="19">
        <v>53.2</v>
      </c>
      <c r="F250" s="20">
        <v>99</v>
      </c>
      <c r="G250" s="20">
        <f t="shared" si="12"/>
        <v>152.2</v>
      </c>
      <c r="H250" s="21">
        <f t="shared" si="13"/>
        <v>41.8666666666667</v>
      </c>
      <c r="I250" s="21">
        <v>70.2</v>
      </c>
      <c r="J250" s="21">
        <f t="shared" si="14"/>
        <v>28.08</v>
      </c>
      <c r="K250" s="21">
        <f t="shared" si="15"/>
        <v>69.9466666666667</v>
      </c>
      <c r="L250" s="20"/>
    </row>
    <row r="251" s="3" customFormat="1" ht="18" customHeight="1" spans="1:12">
      <c r="A251" s="16">
        <v>249</v>
      </c>
      <c r="B251" s="17">
        <v>2018813525</v>
      </c>
      <c r="C251" s="18" t="s">
        <v>184</v>
      </c>
      <c r="D251" s="17" t="s">
        <v>185</v>
      </c>
      <c r="E251" s="19">
        <v>91</v>
      </c>
      <c r="F251" s="20">
        <v>84</v>
      </c>
      <c r="G251" s="20">
        <f t="shared" si="12"/>
        <v>175</v>
      </c>
      <c r="H251" s="21">
        <f t="shared" si="13"/>
        <v>43.1666666666667</v>
      </c>
      <c r="I251" s="21">
        <v>74.6</v>
      </c>
      <c r="J251" s="21">
        <f t="shared" si="14"/>
        <v>29.84</v>
      </c>
      <c r="K251" s="21">
        <f t="shared" si="15"/>
        <v>73.0066666666667</v>
      </c>
      <c r="L251" s="20"/>
    </row>
    <row r="252" s="3" customFormat="1" ht="18" customHeight="1" spans="1:12">
      <c r="A252" s="16">
        <v>250</v>
      </c>
      <c r="B252" s="17">
        <v>2018814106</v>
      </c>
      <c r="C252" s="18" t="s">
        <v>184</v>
      </c>
      <c r="D252" s="17" t="s">
        <v>185</v>
      </c>
      <c r="E252" s="19">
        <v>93.7</v>
      </c>
      <c r="F252" s="20">
        <v>80</v>
      </c>
      <c r="G252" s="20">
        <f t="shared" si="12"/>
        <v>173.7</v>
      </c>
      <c r="H252" s="21">
        <f t="shared" si="13"/>
        <v>42.2833333333333</v>
      </c>
      <c r="I252" s="21">
        <v>74.2</v>
      </c>
      <c r="J252" s="21">
        <f t="shared" si="14"/>
        <v>29.68</v>
      </c>
      <c r="K252" s="21">
        <f t="shared" si="15"/>
        <v>71.9633333333333</v>
      </c>
      <c r="L252" s="20"/>
    </row>
    <row r="253" s="3" customFormat="1" ht="18" customHeight="1" spans="1:12">
      <c r="A253" s="16">
        <v>251</v>
      </c>
      <c r="B253" s="17">
        <v>2018813029</v>
      </c>
      <c r="C253" s="18" t="s">
        <v>184</v>
      </c>
      <c r="D253" s="17" t="s">
        <v>185</v>
      </c>
      <c r="E253" s="19">
        <v>91</v>
      </c>
      <c r="F253" s="20">
        <v>92</v>
      </c>
      <c r="G253" s="20">
        <f t="shared" si="12"/>
        <v>183</v>
      </c>
      <c r="H253" s="21">
        <f t="shared" si="13"/>
        <v>45.8333333333333</v>
      </c>
      <c r="I253" s="21">
        <v>70.2</v>
      </c>
      <c r="J253" s="21">
        <f t="shared" si="14"/>
        <v>28.08</v>
      </c>
      <c r="K253" s="21">
        <f t="shared" si="15"/>
        <v>73.9133333333333</v>
      </c>
      <c r="L253" s="20"/>
    </row>
    <row r="254" s="3" customFormat="1" ht="18" customHeight="1" spans="1:12">
      <c r="A254" s="16">
        <v>252</v>
      </c>
      <c r="B254" s="17">
        <v>2018813410</v>
      </c>
      <c r="C254" s="18" t="s">
        <v>184</v>
      </c>
      <c r="D254" s="17" t="s">
        <v>185</v>
      </c>
      <c r="E254" s="19">
        <v>80.4</v>
      </c>
      <c r="F254" s="20">
        <v>85</v>
      </c>
      <c r="G254" s="20">
        <f t="shared" si="12"/>
        <v>165.4</v>
      </c>
      <c r="H254" s="21">
        <f t="shared" si="13"/>
        <v>41.7333333333333</v>
      </c>
      <c r="I254" s="21">
        <v>76.2</v>
      </c>
      <c r="J254" s="21">
        <f t="shared" si="14"/>
        <v>30.48</v>
      </c>
      <c r="K254" s="21">
        <f t="shared" si="15"/>
        <v>72.2133333333333</v>
      </c>
      <c r="L254" s="20"/>
    </row>
    <row r="255" s="3" customFormat="1" ht="18" customHeight="1" spans="1:12">
      <c r="A255" s="16">
        <v>253</v>
      </c>
      <c r="B255" s="17">
        <v>2018813225</v>
      </c>
      <c r="C255" s="18" t="s">
        <v>184</v>
      </c>
      <c r="D255" s="17" t="s">
        <v>185</v>
      </c>
      <c r="E255" s="19">
        <v>84.2</v>
      </c>
      <c r="F255" s="20">
        <v>104</v>
      </c>
      <c r="G255" s="20">
        <f t="shared" si="12"/>
        <v>188.2</v>
      </c>
      <c r="H255" s="21">
        <f t="shared" si="13"/>
        <v>48.7</v>
      </c>
      <c r="I255" s="21">
        <v>74.4</v>
      </c>
      <c r="J255" s="21">
        <f t="shared" si="14"/>
        <v>29.76</v>
      </c>
      <c r="K255" s="21">
        <f t="shared" si="15"/>
        <v>78.46</v>
      </c>
      <c r="L255" s="20"/>
    </row>
    <row r="256" s="3" customFormat="1" ht="18" customHeight="1" spans="1:12">
      <c r="A256" s="16">
        <v>254</v>
      </c>
      <c r="B256" s="17">
        <v>2018813806</v>
      </c>
      <c r="C256" s="18" t="s">
        <v>184</v>
      </c>
      <c r="D256" s="17" t="s">
        <v>185</v>
      </c>
      <c r="E256" s="19">
        <v>93.2</v>
      </c>
      <c r="F256" s="20">
        <v>79</v>
      </c>
      <c r="G256" s="20">
        <f t="shared" si="12"/>
        <v>172.2</v>
      </c>
      <c r="H256" s="21">
        <f t="shared" si="13"/>
        <v>41.8666666666667</v>
      </c>
      <c r="I256" s="21">
        <v>75.4</v>
      </c>
      <c r="J256" s="21">
        <f t="shared" si="14"/>
        <v>30.16</v>
      </c>
      <c r="K256" s="21">
        <f t="shared" si="15"/>
        <v>72.0266666666667</v>
      </c>
      <c r="L256" s="20"/>
    </row>
    <row r="257" s="3" customFormat="1" ht="18" customHeight="1" spans="1:12">
      <c r="A257" s="16">
        <v>255</v>
      </c>
      <c r="B257" s="17">
        <v>2018813821</v>
      </c>
      <c r="C257" s="18" t="s">
        <v>184</v>
      </c>
      <c r="D257" s="17" t="s">
        <v>185</v>
      </c>
      <c r="E257" s="19">
        <v>87.2</v>
      </c>
      <c r="F257" s="20">
        <v>88</v>
      </c>
      <c r="G257" s="20">
        <f t="shared" si="12"/>
        <v>175.2</v>
      </c>
      <c r="H257" s="21">
        <f t="shared" si="13"/>
        <v>43.8666666666667</v>
      </c>
      <c r="I257" s="21">
        <v>81</v>
      </c>
      <c r="J257" s="21">
        <f t="shared" si="14"/>
        <v>32.4</v>
      </c>
      <c r="K257" s="21">
        <f t="shared" si="15"/>
        <v>76.2666666666667</v>
      </c>
      <c r="L257" s="20"/>
    </row>
    <row r="258" s="3" customFormat="1" ht="18" customHeight="1" spans="1:12">
      <c r="A258" s="16">
        <v>256</v>
      </c>
      <c r="B258" s="17">
        <v>2018813830</v>
      </c>
      <c r="C258" s="18" t="s">
        <v>184</v>
      </c>
      <c r="D258" s="17" t="s">
        <v>185</v>
      </c>
      <c r="E258" s="19">
        <v>86.2</v>
      </c>
      <c r="F258" s="20">
        <v>83</v>
      </c>
      <c r="G258" s="20">
        <f t="shared" si="12"/>
        <v>169.2</v>
      </c>
      <c r="H258" s="21">
        <f t="shared" si="13"/>
        <v>42.0333333333333</v>
      </c>
      <c r="I258" s="21">
        <v>79.2</v>
      </c>
      <c r="J258" s="21">
        <f t="shared" si="14"/>
        <v>31.68</v>
      </c>
      <c r="K258" s="21">
        <f t="shared" si="15"/>
        <v>73.7133333333333</v>
      </c>
      <c r="L258" s="20"/>
    </row>
    <row r="259" s="3" customFormat="1" ht="18" customHeight="1" spans="1:12">
      <c r="A259" s="16">
        <v>257</v>
      </c>
      <c r="B259" s="17">
        <v>2018813027</v>
      </c>
      <c r="C259" s="18" t="s">
        <v>184</v>
      </c>
      <c r="D259" s="17" t="s">
        <v>185</v>
      </c>
      <c r="E259" s="19">
        <v>64.9</v>
      </c>
      <c r="F259" s="20">
        <v>94</v>
      </c>
      <c r="G259" s="20">
        <f t="shared" ref="G259:G322" si="16">E259+F259</f>
        <v>158.9</v>
      </c>
      <c r="H259" s="21">
        <f t="shared" ref="H259:H322" si="17">(E259*0.2+F259*0.4)/1.2</f>
        <v>42.15</v>
      </c>
      <c r="I259" s="21">
        <v>73.6</v>
      </c>
      <c r="J259" s="21">
        <f t="shared" ref="J259:J322" si="18">I259*0.4</f>
        <v>29.44</v>
      </c>
      <c r="K259" s="21">
        <f t="shared" ref="K259:K322" si="19">H259+J259</f>
        <v>71.59</v>
      </c>
      <c r="L259" s="20"/>
    </row>
    <row r="260" s="3" customFormat="1" ht="18" customHeight="1" spans="1:12">
      <c r="A260" s="16">
        <v>258</v>
      </c>
      <c r="B260" s="17">
        <v>2018814204</v>
      </c>
      <c r="C260" s="18" t="s">
        <v>184</v>
      </c>
      <c r="D260" s="17" t="s">
        <v>185</v>
      </c>
      <c r="E260" s="19">
        <v>101.6</v>
      </c>
      <c r="F260" s="20">
        <v>86</v>
      </c>
      <c r="G260" s="20">
        <f t="shared" si="16"/>
        <v>187.6</v>
      </c>
      <c r="H260" s="21">
        <f t="shared" si="17"/>
        <v>45.6</v>
      </c>
      <c r="I260" s="21">
        <v>77.6</v>
      </c>
      <c r="J260" s="21">
        <f t="shared" si="18"/>
        <v>31.04</v>
      </c>
      <c r="K260" s="21">
        <f t="shared" si="19"/>
        <v>76.64</v>
      </c>
      <c r="L260" s="20"/>
    </row>
    <row r="261" s="3" customFormat="1" ht="18" customHeight="1" spans="1:12">
      <c r="A261" s="16">
        <v>259</v>
      </c>
      <c r="B261" s="17">
        <v>2018812928</v>
      </c>
      <c r="C261" s="18" t="s">
        <v>184</v>
      </c>
      <c r="D261" s="17" t="s">
        <v>185</v>
      </c>
      <c r="E261" s="19">
        <v>74</v>
      </c>
      <c r="F261" s="20">
        <v>94</v>
      </c>
      <c r="G261" s="20">
        <f t="shared" si="16"/>
        <v>168</v>
      </c>
      <c r="H261" s="21">
        <f t="shared" si="17"/>
        <v>43.6666666666667</v>
      </c>
      <c r="I261" s="21">
        <v>71.2</v>
      </c>
      <c r="J261" s="21">
        <f t="shared" si="18"/>
        <v>28.48</v>
      </c>
      <c r="K261" s="21">
        <f t="shared" si="19"/>
        <v>72.1466666666667</v>
      </c>
      <c r="L261" s="20"/>
    </row>
    <row r="262" s="3" customFormat="1" ht="18" customHeight="1" spans="1:12">
      <c r="A262" s="16">
        <v>260</v>
      </c>
      <c r="B262" s="17">
        <v>2018813103</v>
      </c>
      <c r="C262" s="18" t="s">
        <v>184</v>
      </c>
      <c r="D262" s="17" t="s">
        <v>185</v>
      </c>
      <c r="E262" s="19">
        <v>81.4</v>
      </c>
      <c r="F262" s="20">
        <v>90</v>
      </c>
      <c r="G262" s="20">
        <f t="shared" si="16"/>
        <v>171.4</v>
      </c>
      <c r="H262" s="21">
        <f t="shared" si="17"/>
        <v>43.5666666666667</v>
      </c>
      <c r="I262" s="21">
        <v>77</v>
      </c>
      <c r="J262" s="21">
        <f t="shared" si="18"/>
        <v>30.8</v>
      </c>
      <c r="K262" s="21">
        <f t="shared" si="19"/>
        <v>74.3666666666667</v>
      </c>
      <c r="L262" s="20"/>
    </row>
    <row r="263" s="3" customFormat="1" ht="18" customHeight="1" spans="1:12">
      <c r="A263" s="16">
        <v>261</v>
      </c>
      <c r="B263" s="17">
        <v>2018813823</v>
      </c>
      <c r="C263" s="18" t="s">
        <v>184</v>
      </c>
      <c r="D263" s="17" t="s">
        <v>185</v>
      </c>
      <c r="E263" s="19">
        <v>87.8</v>
      </c>
      <c r="F263" s="20">
        <v>86</v>
      </c>
      <c r="G263" s="20">
        <f t="shared" si="16"/>
        <v>173.8</v>
      </c>
      <c r="H263" s="21">
        <f t="shared" si="17"/>
        <v>43.3</v>
      </c>
      <c r="I263" s="21">
        <v>76.4</v>
      </c>
      <c r="J263" s="21">
        <f t="shared" si="18"/>
        <v>30.56</v>
      </c>
      <c r="K263" s="21">
        <f t="shared" si="19"/>
        <v>73.86</v>
      </c>
      <c r="L263" s="20"/>
    </row>
    <row r="264" s="3" customFormat="1" ht="18" customHeight="1" spans="1:12">
      <c r="A264" s="16">
        <v>262</v>
      </c>
      <c r="B264" s="17">
        <v>2018813329</v>
      </c>
      <c r="C264" s="18" t="s">
        <v>184</v>
      </c>
      <c r="D264" s="17" t="s">
        <v>185</v>
      </c>
      <c r="E264" s="19">
        <v>75.4</v>
      </c>
      <c r="F264" s="20">
        <v>103</v>
      </c>
      <c r="G264" s="20">
        <f t="shared" si="16"/>
        <v>178.4</v>
      </c>
      <c r="H264" s="21">
        <f t="shared" si="17"/>
        <v>46.9</v>
      </c>
      <c r="I264" s="21">
        <v>76</v>
      </c>
      <c r="J264" s="21">
        <f t="shared" si="18"/>
        <v>30.4</v>
      </c>
      <c r="K264" s="21">
        <f t="shared" si="19"/>
        <v>77.3</v>
      </c>
      <c r="L264" s="20"/>
    </row>
    <row r="265" s="3" customFormat="1" ht="18" customHeight="1" spans="1:12">
      <c r="A265" s="16">
        <v>263</v>
      </c>
      <c r="B265" s="17">
        <v>2018813007</v>
      </c>
      <c r="C265" s="18" t="s">
        <v>184</v>
      </c>
      <c r="D265" s="17" t="s">
        <v>185</v>
      </c>
      <c r="E265" s="19">
        <v>72.6</v>
      </c>
      <c r="F265" s="20">
        <v>91</v>
      </c>
      <c r="G265" s="20">
        <f t="shared" si="16"/>
        <v>163.6</v>
      </c>
      <c r="H265" s="21">
        <f t="shared" si="17"/>
        <v>42.4333333333333</v>
      </c>
      <c r="I265" s="21">
        <v>67</v>
      </c>
      <c r="J265" s="21">
        <f t="shared" si="18"/>
        <v>26.8</v>
      </c>
      <c r="K265" s="21">
        <f t="shared" si="19"/>
        <v>69.2333333333333</v>
      </c>
      <c r="L265" s="20"/>
    </row>
    <row r="266" s="3" customFormat="1" ht="18" customHeight="1" spans="1:12">
      <c r="A266" s="16">
        <v>264</v>
      </c>
      <c r="B266" s="17">
        <v>2018813701</v>
      </c>
      <c r="C266" s="18" t="s">
        <v>184</v>
      </c>
      <c r="D266" s="17" t="s">
        <v>185</v>
      </c>
      <c r="E266" s="19">
        <v>87.2</v>
      </c>
      <c r="F266" s="20">
        <v>82</v>
      </c>
      <c r="G266" s="20">
        <f t="shared" si="16"/>
        <v>169.2</v>
      </c>
      <c r="H266" s="21">
        <f t="shared" si="17"/>
        <v>41.8666666666667</v>
      </c>
      <c r="I266" s="21">
        <v>76.4</v>
      </c>
      <c r="J266" s="21">
        <f t="shared" si="18"/>
        <v>30.56</v>
      </c>
      <c r="K266" s="21">
        <f t="shared" si="19"/>
        <v>72.4266666666667</v>
      </c>
      <c r="L266" s="20"/>
    </row>
    <row r="267" s="3" customFormat="1" ht="18" customHeight="1" spans="1:12">
      <c r="A267" s="16">
        <v>265</v>
      </c>
      <c r="B267" s="17">
        <v>2018813022</v>
      </c>
      <c r="C267" s="18" t="s">
        <v>184</v>
      </c>
      <c r="D267" s="17" t="s">
        <v>185</v>
      </c>
      <c r="E267" s="19">
        <v>79.4</v>
      </c>
      <c r="F267" s="20">
        <v>93</v>
      </c>
      <c r="G267" s="20">
        <f t="shared" si="16"/>
        <v>172.4</v>
      </c>
      <c r="H267" s="21">
        <f t="shared" si="17"/>
        <v>44.2333333333333</v>
      </c>
      <c r="I267" s="21">
        <v>74.8</v>
      </c>
      <c r="J267" s="21">
        <f t="shared" si="18"/>
        <v>29.92</v>
      </c>
      <c r="K267" s="21">
        <f t="shared" si="19"/>
        <v>74.1533333333333</v>
      </c>
      <c r="L267" s="20"/>
    </row>
    <row r="268" s="3" customFormat="1" ht="18" customHeight="1" spans="1:12">
      <c r="A268" s="16">
        <v>266</v>
      </c>
      <c r="B268" s="17">
        <v>2018813502</v>
      </c>
      <c r="C268" s="18" t="s">
        <v>184</v>
      </c>
      <c r="D268" s="17" t="s">
        <v>185</v>
      </c>
      <c r="E268" s="19">
        <v>85.8</v>
      </c>
      <c r="F268" s="20">
        <v>86</v>
      </c>
      <c r="G268" s="20">
        <f t="shared" si="16"/>
        <v>171.8</v>
      </c>
      <c r="H268" s="21">
        <f t="shared" si="17"/>
        <v>42.9666666666667</v>
      </c>
      <c r="I268" s="21">
        <v>75.8</v>
      </c>
      <c r="J268" s="21">
        <f t="shared" si="18"/>
        <v>30.32</v>
      </c>
      <c r="K268" s="21">
        <f t="shared" si="19"/>
        <v>73.2866666666667</v>
      </c>
      <c r="L268" s="20"/>
    </row>
    <row r="269" s="3" customFormat="1" ht="18" customHeight="1" spans="1:12">
      <c r="A269" s="16">
        <v>267</v>
      </c>
      <c r="B269" s="17">
        <v>2018800207</v>
      </c>
      <c r="C269" s="18" t="s">
        <v>186</v>
      </c>
      <c r="D269" s="17" t="s">
        <v>187</v>
      </c>
      <c r="E269" s="19">
        <v>83.2</v>
      </c>
      <c r="F269" s="20" t="s">
        <v>35</v>
      </c>
      <c r="G269" s="20">
        <f t="shared" si="16"/>
        <v>150.2</v>
      </c>
      <c r="H269" s="21">
        <f t="shared" si="17"/>
        <v>36.2</v>
      </c>
      <c r="I269" s="21">
        <v>79.2</v>
      </c>
      <c r="J269" s="21">
        <f t="shared" si="18"/>
        <v>31.68</v>
      </c>
      <c r="K269" s="21">
        <f t="shared" si="19"/>
        <v>67.88</v>
      </c>
      <c r="L269" s="20"/>
    </row>
    <row r="270" s="3" customFormat="1" ht="18" customHeight="1" spans="1:12">
      <c r="A270" s="16">
        <v>268</v>
      </c>
      <c r="B270" s="17">
        <v>2018800218</v>
      </c>
      <c r="C270" s="18" t="s">
        <v>186</v>
      </c>
      <c r="D270" s="17" t="s">
        <v>187</v>
      </c>
      <c r="E270" s="19">
        <v>80</v>
      </c>
      <c r="F270" s="20" t="s">
        <v>37</v>
      </c>
      <c r="G270" s="20">
        <f t="shared" si="16"/>
        <v>154</v>
      </c>
      <c r="H270" s="21">
        <f t="shared" si="17"/>
        <v>38</v>
      </c>
      <c r="I270" s="21">
        <v>78.6</v>
      </c>
      <c r="J270" s="21">
        <f t="shared" si="18"/>
        <v>31.44</v>
      </c>
      <c r="K270" s="21">
        <f t="shared" si="19"/>
        <v>69.44</v>
      </c>
      <c r="L270" s="20"/>
    </row>
    <row r="271" s="3" customFormat="1" ht="18" customHeight="1" spans="1:12">
      <c r="A271" s="16">
        <v>269</v>
      </c>
      <c r="B271" s="17">
        <v>2018800228</v>
      </c>
      <c r="C271" s="18" t="s">
        <v>186</v>
      </c>
      <c r="D271" s="17" t="s">
        <v>187</v>
      </c>
      <c r="E271" s="19">
        <v>72.6</v>
      </c>
      <c r="F271" s="20" t="s">
        <v>133</v>
      </c>
      <c r="G271" s="20">
        <f t="shared" si="16"/>
        <v>133.6</v>
      </c>
      <c r="H271" s="21">
        <f t="shared" si="17"/>
        <v>32.4333333333333</v>
      </c>
      <c r="I271" s="21">
        <v>0</v>
      </c>
      <c r="J271" s="21">
        <f t="shared" si="18"/>
        <v>0</v>
      </c>
      <c r="K271" s="21">
        <f t="shared" si="19"/>
        <v>32.4333333333333</v>
      </c>
      <c r="L271" s="24" t="s">
        <v>26</v>
      </c>
    </row>
    <row r="272" s="3" customFormat="1" ht="18" customHeight="1" spans="1:12">
      <c r="A272" s="16">
        <v>270</v>
      </c>
      <c r="B272" s="17">
        <v>2018811617</v>
      </c>
      <c r="C272" s="18" t="s">
        <v>188</v>
      </c>
      <c r="D272" s="17" t="s">
        <v>189</v>
      </c>
      <c r="E272" s="19">
        <v>85.2</v>
      </c>
      <c r="F272" s="20">
        <v>89</v>
      </c>
      <c r="G272" s="20">
        <f t="shared" si="16"/>
        <v>174.2</v>
      </c>
      <c r="H272" s="21">
        <f t="shared" si="17"/>
        <v>43.8666666666667</v>
      </c>
      <c r="I272" s="21">
        <v>80.8</v>
      </c>
      <c r="J272" s="21">
        <f t="shared" si="18"/>
        <v>32.32</v>
      </c>
      <c r="K272" s="21">
        <f t="shared" si="19"/>
        <v>76.1866666666667</v>
      </c>
      <c r="L272" s="20"/>
    </row>
    <row r="273" s="3" customFormat="1" ht="18" customHeight="1" spans="1:12">
      <c r="A273" s="16">
        <v>271</v>
      </c>
      <c r="B273" s="17">
        <v>2018811728</v>
      </c>
      <c r="C273" s="18" t="s">
        <v>188</v>
      </c>
      <c r="D273" s="17" t="s">
        <v>189</v>
      </c>
      <c r="E273" s="19">
        <v>87</v>
      </c>
      <c r="F273" s="20">
        <v>88</v>
      </c>
      <c r="G273" s="20">
        <f t="shared" si="16"/>
        <v>175</v>
      </c>
      <c r="H273" s="21">
        <f t="shared" si="17"/>
        <v>43.8333333333333</v>
      </c>
      <c r="I273" s="21">
        <v>76.6</v>
      </c>
      <c r="J273" s="21">
        <f t="shared" si="18"/>
        <v>30.64</v>
      </c>
      <c r="K273" s="21">
        <f t="shared" si="19"/>
        <v>74.4733333333333</v>
      </c>
      <c r="L273" s="20"/>
    </row>
    <row r="274" s="3" customFormat="1" ht="18" customHeight="1" spans="1:12">
      <c r="A274" s="16">
        <v>272</v>
      </c>
      <c r="B274" s="17">
        <v>2018811618</v>
      </c>
      <c r="C274" s="18" t="s">
        <v>188</v>
      </c>
      <c r="D274" s="17" t="s">
        <v>189</v>
      </c>
      <c r="E274" s="19">
        <v>83.6</v>
      </c>
      <c r="F274" s="20">
        <v>108</v>
      </c>
      <c r="G274" s="20">
        <f t="shared" si="16"/>
        <v>191.6</v>
      </c>
      <c r="H274" s="21">
        <f t="shared" si="17"/>
        <v>49.9333333333333</v>
      </c>
      <c r="I274" s="21">
        <v>75.8</v>
      </c>
      <c r="J274" s="21">
        <f t="shared" si="18"/>
        <v>30.32</v>
      </c>
      <c r="K274" s="21">
        <f t="shared" si="19"/>
        <v>80.2533333333333</v>
      </c>
      <c r="L274" s="20"/>
    </row>
    <row r="275" s="3" customFormat="1" ht="18" customHeight="1" spans="1:12">
      <c r="A275" s="16">
        <v>273</v>
      </c>
      <c r="B275" s="17">
        <v>2018811416</v>
      </c>
      <c r="C275" s="18" t="s">
        <v>190</v>
      </c>
      <c r="D275" s="17" t="s">
        <v>191</v>
      </c>
      <c r="E275" s="19">
        <v>82.4</v>
      </c>
      <c r="F275" s="20">
        <v>97</v>
      </c>
      <c r="G275" s="20">
        <f t="shared" si="16"/>
        <v>179.4</v>
      </c>
      <c r="H275" s="21">
        <f t="shared" si="17"/>
        <v>46.0666666666667</v>
      </c>
      <c r="I275" s="21">
        <v>78</v>
      </c>
      <c r="J275" s="21">
        <f t="shared" si="18"/>
        <v>31.2</v>
      </c>
      <c r="K275" s="21">
        <f t="shared" si="19"/>
        <v>77.2666666666667</v>
      </c>
      <c r="L275" s="20"/>
    </row>
    <row r="276" s="3" customFormat="1" ht="18" customHeight="1" spans="1:12">
      <c r="A276" s="16">
        <v>274</v>
      </c>
      <c r="B276" s="17">
        <v>2018811610</v>
      </c>
      <c r="C276" s="18" t="s">
        <v>190</v>
      </c>
      <c r="D276" s="17" t="s">
        <v>191</v>
      </c>
      <c r="E276" s="19">
        <v>89</v>
      </c>
      <c r="F276" s="20">
        <v>99</v>
      </c>
      <c r="G276" s="20">
        <f t="shared" si="16"/>
        <v>188</v>
      </c>
      <c r="H276" s="21">
        <f t="shared" si="17"/>
        <v>47.8333333333333</v>
      </c>
      <c r="I276" s="21">
        <v>76.6</v>
      </c>
      <c r="J276" s="21">
        <f t="shared" si="18"/>
        <v>30.64</v>
      </c>
      <c r="K276" s="21">
        <f t="shared" si="19"/>
        <v>78.4733333333333</v>
      </c>
      <c r="L276" s="20"/>
    </row>
    <row r="277" s="3" customFormat="1" ht="18" customHeight="1" spans="1:12">
      <c r="A277" s="16">
        <v>275</v>
      </c>
      <c r="B277" s="17">
        <v>2018811518</v>
      </c>
      <c r="C277" s="18" t="s">
        <v>190</v>
      </c>
      <c r="D277" s="17" t="s">
        <v>191</v>
      </c>
      <c r="E277" s="19">
        <v>85.6</v>
      </c>
      <c r="F277" s="20">
        <v>102</v>
      </c>
      <c r="G277" s="20">
        <f t="shared" si="16"/>
        <v>187.6</v>
      </c>
      <c r="H277" s="21">
        <f t="shared" si="17"/>
        <v>48.2666666666667</v>
      </c>
      <c r="I277" s="21">
        <v>77</v>
      </c>
      <c r="J277" s="21">
        <f t="shared" si="18"/>
        <v>30.8</v>
      </c>
      <c r="K277" s="21">
        <f t="shared" si="19"/>
        <v>79.0666666666667</v>
      </c>
      <c r="L277" s="20"/>
    </row>
    <row r="278" s="3" customFormat="1" ht="18" customHeight="1" spans="1:12">
      <c r="A278" s="16">
        <v>276</v>
      </c>
      <c r="B278" s="17">
        <v>2018812324</v>
      </c>
      <c r="C278" s="18" t="s">
        <v>192</v>
      </c>
      <c r="D278" s="17" t="s">
        <v>193</v>
      </c>
      <c r="E278" s="19">
        <v>91.4</v>
      </c>
      <c r="F278" s="20">
        <v>92</v>
      </c>
      <c r="G278" s="20">
        <f t="shared" si="16"/>
        <v>183.4</v>
      </c>
      <c r="H278" s="21">
        <f t="shared" si="17"/>
        <v>45.9</v>
      </c>
      <c r="I278" s="21">
        <v>76.2</v>
      </c>
      <c r="J278" s="21">
        <f t="shared" si="18"/>
        <v>30.48</v>
      </c>
      <c r="K278" s="21">
        <f t="shared" si="19"/>
        <v>76.38</v>
      </c>
      <c r="L278" s="26" t="s">
        <v>194</v>
      </c>
    </row>
    <row r="279" s="3" customFormat="1" ht="18" customHeight="1" spans="1:12">
      <c r="A279" s="16">
        <v>277</v>
      </c>
      <c r="B279" s="17">
        <v>2018812530</v>
      </c>
      <c r="C279" s="18" t="s">
        <v>192</v>
      </c>
      <c r="D279" s="17" t="s">
        <v>193</v>
      </c>
      <c r="E279" s="19">
        <v>88.9</v>
      </c>
      <c r="F279" s="20" t="s">
        <v>195</v>
      </c>
      <c r="G279" s="20">
        <f t="shared" si="16"/>
        <v>184.9</v>
      </c>
      <c r="H279" s="21">
        <f t="shared" si="17"/>
        <v>46.8166666666667</v>
      </c>
      <c r="I279" s="21">
        <v>75.4</v>
      </c>
      <c r="J279" s="21">
        <f t="shared" si="18"/>
        <v>30.16</v>
      </c>
      <c r="K279" s="21">
        <f t="shared" si="19"/>
        <v>76.9766666666667</v>
      </c>
      <c r="L279" s="20"/>
    </row>
    <row r="280" s="3" customFormat="1" ht="18" customHeight="1" spans="1:12">
      <c r="A280" s="16">
        <v>278</v>
      </c>
      <c r="B280" s="17">
        <v>2018812502</v>
      </c>
      <c r="C280" s="18" t="s">
        <v>192</v>
      </c>
      <c r="D280" s="17" t="s">
        <v>193</v>
      </c>
      <c r="E280" s="19">
        <v>85.1</v>
      </c>
      <c r="F280" s="20" t="s">
        <v>196</v>
      </c>
      <c r="G280" s="20">
        <f t="shared" si="16"/>
        <v>184.1</v>
      </c>
      <c r="H280" s="21">
        <f t="shared" si="17"/>
        <v>47.1833333333333</v>
      </c>
      <c r="I280" s="21">
        <v>76</v>
      </c>
      <c r="J280" s="21">
        <f t="shared" si="18"/>
        <v>30.4</v>
      </c>
      <c r="K280" s="21">
        <f t="shared" si="19"/>
        <v>77.5833333333333</v>
      </c>
      <c r="L280" s="20"/>
    </row>
    <row r="281" s="3" customFormat="1" ht="18" customHeight="1" spans="1:12">
      <c r="A281" s="16">
        <v>279</v>
      </c>
      <c r="B281" s="17">
        <v>2018812616</v>
      </c>
      <c r="C281" s="18" t="s">
        <v>192</v>
      </c>
      <c r="D281" s="17" t="s">
        <v>193</v>
      </c>
      <c r="E281" s="19">
        <v>86.8</v>
      </c>
      <c r="F281" s="20" t="s">
        <v>196</v>
      </c>
      <c r="G281" s="20">
        <f t="shared" si="16"/>
        <v>185.8</v>
      </c>
      <c r="H281" s="21">
        <f t="shared" si="17"/>
        <v>47.4666666666667</v>
      </c>
      <c r="I281" s="21">
        <v>75.4</v>
      </c>
      <c r="J281" s="21">
        <f t="shared" si="18"/>
        <v>30.16</v>
      </c>
      <c r="K281" s="21">
        <f t="shared" si="19"/>
        <v>77.6266666666667</v>
      </c>
      <c r="L281" s="20"/>
    </row>
    <row r="282" s="3" customFormat="1" ht="18" customHeight="1" spans="1:12">
      <c r="A282" s="16">
        <v>280</v>
      </c>
      <c r="B282" s="17">
        <v>2018812629</v>
      </c>
      <c r="C282" s="18" t="s">
        <v>192</v>
      </c>
      <c r="D282" s="17" t="s">
        <v>193</v>
      </c>
      <c r="E282" s="19">
        <v>85.8</v>
      </c>
      <c r="F282" s="20" t="s">
        <v>197</v>
      </c>
      <c r="G282" s="20">
        <f t="shared" si="16"/>
        <v>179.8</v>
      </c>
      <c r="H282" s="21">
        <f t="shared" si="17"/>
        <v>45.6333333333333</v>
      </c>
      <c r="I282" s="21">
        <v>73.8</v>
      </c>
      <c r="J282" s="21">
        <f t="shared" si="18"/>
        <v>29.52</v>
      </c>
      <c r="K282" s="21">
        <f t="shared" si="19"/>
        <v>75.1533333333333</v>
      </c>
      <c r="L282" s="20"/>
    </row>
    <row r="283" s="3" customFormat="1" ht="18" customHeight="1" spans="1:12">
      <c r="A283" s="16">
        <v>281</v>
      </c>
      <c r="B283" s="17">
        <v>2018812518</v>
      </c>
      <c r="C283" s="18" t="s">
        <v>192</v>
      </c>
      <c r="D283" s="17" t="s">
        <v>193</v>
      </c>
      <c r="E283" s="19">
        <v>77.2</v>
      </c>
      <c r="F283" s="20" t="s">
        <v>25</v>
      </c>
      <c r="G283" s="20">
        <f t="shared" si="16"/>
        <v>183.2</v>
      </c>
      <c r="H283" s="21">
        <f t="shared" si="17"/>
        <v>48.2</v>
      </c>
      <c r="I283" s="21">
        <v>77.2</v>
      </c>
      <c r="J283" s="21">
        <f t="shared" si="18"/>
        <v>30.88</v>
      </c>
      <c r="K283" s="21">
        <f t="shared" si="19"/>
        <v>79.08</v>
      </c>
      <c r="L283" s="20"/>
    </row>
    <row r="284" s="3" customFormat="1" ht="18" customHeight="1" spans="1:12">
      <c r="A284" s="16">
        <v>282</v>
      </c>
      <c r="B284" s="17">
        <v>2018812419</v>
      </c>
      <c r="C284" s="18" t="s">
        <v>192</v>
      </c>
      <c r="D284" s="17" t="s">
        <v>193</v>
      </c>
      <c r="E284" s="25">
        <v>77.9</v>
      </c>
      <c r="F284" s="20" t="s">
        <v>196</v>
      </c>
      <c r="G284" s="20">
        <f t="shared" si="16"/>
        <v>176.9</v>
      </c>
      <c r="H284" s="21">
        <f t="shared" si="17"/>
        <v>45.9833333333333</v>
      </c>
      <c r="I284" s="21">
        <v>77</v>
      </c>
      <c r="J284" s="21">
        <f t="shared" si="18"/>
        <v>30.8</v>
      </c>
      <c r="K284" s="21">
        <f t="shared" si="19"/>
        <v>76.7833333333333</v>
      </c>
      <c r="L284" s="20"/>
    </row>
    <row r="285" s="3" customFormat="1" ht="18" customHeight="1" spans="1:12">
      <c r="A285" s="16">
        <v>283</v>
      </c>
      <c r="B285" s="17">
        <v>2018812522</v>
      </c>
      <c r="C285" s="18" t="s">
        <v>192</v>
      </c>
      <c r="D285" s="17" t="s">
        <v>193</v>
      </c>
      <c r="E285" s="25">
        <v>71.4</v>
      </c>
      <c r="F285" s="20" t="s">
        <v>198</v>
      </c>
      <c r="G285" s="20">
        <f t="shared" si="16"/>
        <v>175.4</v>
      </c>
      <c r="H285" s="21">
        <f t="shared" si="17"/>
        <v>46.5666666666667</v>
      </c>
      <c r="I285" s="21">
        <v>0</v>
      </c>
      <c r="J285" s="21">
        <f t="shared" si="18"/>
        <v>0</v>
      </c>
      <c r="K285" s="21">
        <f t="shared" si="19"/>
        <v>46.5666666666667</v>
      </c>
      <c r="L285" s="24" t="s">
        <v>26</v>
      </c>
    </row>
    <row r="286" s="3" customFormat="1" ht="18" customHeight="1" spans="1:12">
      <c r="A286" s="16">
        <v>284</v>
      </c>
      <c r="B286" s="17">
        <v>2018812310</v>
      </c>
      <c r="C286" s="18" t="s">
        <v>192</v>
      </c>
      <c r="D286" s="17" t="s">
        <v>193</v>
      </c>
      <c r="E286" s="25">
        <v>91.4</v>
      </c>
      <c r="F286" s="20" t="s">
        <v>149</v>
      </c>
      <c r="G286" s="20">
        <f t="shared" si="16"/>
        <v>181.4</v>
      </c>
      <c r="H286" s="21">
        <f t="shared" si="17"/>
        <v>45.2333333333333</v>
      </c>
      <c r="I286" s="21">
        <v>0</v>
      </c>
      <c r="J286" s="21">
        <f t="shared" si="18"/>
        <v>0</v>
      </c>
      <c r="K286" s="21">
        <f t="shared" si="19"/>
        <v>45.2333333333333</v>
      </c>
      <c r="L286" s="24" t="s">
        <v>26</v>
      </c>
    </row>
    <row r="287" s="3" customFormat="1" ht="18" customHeight="1" spans="1:12">
      <c r="A287" s="16">
        <v>285</v>
      </c>
      <c r="B287" s="17">
        <v>2018800930</v>
      </c>
      <c r="C287" s="18" t="s">
        <v>199</v>
      </c>
      <c r="D287" s="17" t="s">
        <v>200</v>
      </c>
      <c r="E287" s="25">
        <v>69.2</v>
      </c>
      <c r="F287" s="20" t="s">
        <v>16</v>
      </c>
      <c r="G287" s="20">
        <f t="shared" si="16"/>
        <v>134.2</v>
      </c>
      <c r="H287" s="21">
        <f t="shared" si="17"/>
        <v>33.2</v>
      </c>
      <c r="I287" s="21">
        <v>80.4</v>
      </c>
      <c r="J287" s="21">
        <f t="shared" si="18"/>
        <v>32.16</v>
      </c>
      <c r="K287" s="21">
        <f t="shared" si="19"/>
        <v>65.36</v>
      </c>
      <c r="L287" s="20"/>
    </row>
    <row r="288" s="3" customFormat="1" ht="18" customHeight="1" spans="1:12">
      <c r="A288" s="16">
        <v>286</v>
      </c>
      <c r="B288" s="17">
        <v>2018800907</v>
      </c>
      <c r="C288" s="18" t="s">
        <v>199</v>
      </c>
      <c r="D288" s="17" t="s">
        <v>200</v>
      </c>
      <c r="E288" s="25">
        <v>75.4</v>
      </c>
      <c r="F288" s="20" t="s">
        <v>48</v>
      </c>
      <c r="G288" s="20">
        <f t="shared" si="16"/>
        <v>138.4</v>
      </c>
      <c r="H288" s="21">
        <f t="shared" si="17"/>
        <v>33.5666666666667</v>
      </c>
      <c r="I288" s="21">
        <v>73.4</v>
      </c>
      <c r="J288" s="21">
        <f t="shared" si="18"/>
        <v>29.36</v>
      </c>
      <c r="K288" s="21">
        <f t="shared" si="19"/>
        <v>62.9266666666667</v>
      </c>
      <c r="L288" s="20"/>
    </row>
    <row r="289" s="3" customFormat="1" ht="18" customHeight="1" spans="1:12">
      <c r="A289" s="16">
        <v>287</v>
      </c>
      <c r="B289" s="17">
        <v>2018800922</v>
      </c>
      <c r="C289" s="18" t="s">
        <v>199</v>
      </c>
      <c r="D289" s="17" t="s">
        <v>200</v>
      </c>
      <c r="E289" s="25">
        <v>82.6</v>
      </c>
      <c r="F289" s="20" t="s">
        <v>85</v>
      </c>
      <c r="G289" s="20">
        <f t="shared" si="16"/>
        <v>134.1</v>
      </c>
      <c r="H289" s="21">
        <f t="shared" si="17"/>
        <v>30.9333333333333</v>
      </c>
      <c r="I289" s="21">
        <v>77</v>
      </c>
      <c r="J289" s="21">
        <f t="shared" si="18"/>
        <v>30.8</v>
      </c>
      <c r="K289" s="21">
        <f t="shared" si="19"/>
        <v>61.7333333333333</v>
      </c>
      <c r="L289" s="20"/>
    </row>
    <row r="290" s="3" customFormat="1" ht="18" customHeight="1" spans="1:12">
      <c r="A290" s="16">
        <v>288</v>
      </c>
      <c r="B290" s="17">
        <v>2018810121</v>
      </c>
      <c r="C290" s="18" t="s">
        <v>199</v>
      </c>
      <c r="D290" s="17" t="s">
        <v>201</v>
      </c>
      <c r="E290" s="25">
        <v>81.6</v>
      </c>
      <c r="F290" s="20" t="s">
        <v>77</v>
      </c>
      <c r="G290" s="20">
        <f t="shared" si="16"/>
        <v>138.6</v>
      </c>
      <c r="H290" s="21">
        <f t="shared" si="17"/>
        <v>32.6</v>
      </c>
      <c r="I290" s="21">
        <v>75.2</v>
      </c>
      <c r="J290" s="21">
        <f t="shared" si="18"/>
        <v>30.08</v>
      </c>
      <c r="K290" s="21">
        <f t="shared" si="19"/>
        <v>62.68</v>
      </c>
      <c r="L290" s="20"/>
    </row>
    <row r="291" s="3" customFormat="1" ht="18" customHeight="1" spans="1:12">
      <c r="A291" s="16">
        <v>289</v>
      </c>
      <c r="B291" s="17">
        <v>2018810120</v>
      </c>
      <c r="C291" s="18" t="s">
        <v>199</v>
      </c>
      <c r="D291" s="17" t="s">
        <v>201</v>
      </c>
      <c r="E291" s="25">
        <v>85.8</v>
      </c>
      <c r="F291" s="20" t="s">
        <v>202</v>
      </c>
      <c r="G291" s="20">
        <f t="shared" si="16"/>
        <v>120.8</v>
      </c>
      <c r="H291" s="21">
        <f t="shared" si="17"/>
        <v>25.9666666666667</v>
      </c>
      <c r="I291" s="21">
        <v>0</v>
      </c>
      <c r="J291" s="21">
        <f t="shared" si="18"/>
        <v>0</v>
      </c>
      <c r="K291" s="21">
        <f t="shared" si="19"/>
        <v>25.9666666666667</v>
      </c>
      <c r="L291" s="24" t="s">
        <v>26</v>
      </c>
    </row>
    <row r="292" s="3" customFormat="1" ht="18" customHeight="1" spans="1:12">
      <c r="A292" s="16">
        <v>290</v>
      </c>
      <c r="B292" s="17">
        <v>2018801010</v>
      </c>
      <c r="C292" s="18" t="s">
        <v>203</v>
      </c>
      <c r="D292" s="17" t="s">
        <v>204</v>
      </c>
      <c r="E292" s="25">
        <v>80</v>
      </c>
      <c r="F292" s="20" t="s">
        <v>205</v>
      </c>
      <c r="G292" s="20">
        <f t="shared" si="16"/>
        <v>137.5</v>
      </c>
      <c r="H292" s="21">
        <f t="shared" si="17"/>
        <v>32.5</v>
      </c>
      <c r="I292" s="21">
        <v>71.8</v>
      </c>
      <c r="J292" s="21">
        <f t="shared" si="18"/>
        <v>28.72</v>
      </c>
      <c r="K292" s="21">
        <f t="shared" si="19"/>
        <v>61.22</v>
      </c>
      <c r="L292" s="20"/>
    </row>
    <row r="293" s="3" customFormat="1" ht="18" customHeight="1" spans="1:12">
      <c r="A293" s="16">
        <v>291</v>
      </c>
      <c r="B293" s="17">
        <v>2018801005</v>
      </c>
      <c r="C293" s="18" t="s">
        <v>203</v>
      </c>
      <c r="D293" s="17" t="s">
        <v>204</v>
      </c>
      <c r="E293" s="25">
        <v>67</v>
      </c>
      <c r="F293" s="20" t="s">
        <v>73</v>
      </c>
      <c r="G293" s="20">
        <f t="shared" si="16"/>
        <v>138.5</v>
      </c>
      <c r="H293" s="21">
        <f t="shared" si="17"/>
        <v>35</v>
      </c>
      <c r="I293" s="21">
        <v>75.4</v>
      </c>
      <c r="J293" s="21">
        <f t="shared" si="18"/>
        <v>30.16</v>
      </c>
      <c r="K293" s="21">
        <f t="shared" si="19"/>
        <v>65.16</v>
      </c>
      <c r="L293" s="20"/>
    </row>
    <row r="294" s="3" customFormat="1" ht="18" customHeight="1" spans="1:12">
      <c r="A294" s="16">
        <v>292</v>
      </c>
      <c r="B294" s="17">
        <v>2018801019</v>
      </c>
      <c r="C294" s="18" t="s">
        <v>203</v>
      </c>
      <c r="D294" s="17" t="s">
        <v>204</v>
      </c>
      <c r="E294" s="25">
        <v>90.4</v>
      </c>
      <c r="F294" s="20" t="s">
        <v>206</v>
      </c>
      <c r="G294" s="20">
        <f t="shared" si="16"/>
        <v>143.9</v>
      </c>
      <c r="H294" s="21">
        <f t="shared" si="17"/>
        <v>32.9</v>
      </c>
      <c r="I294" s="21">
        <v>78.8</v>
      </c>
      <c r="J294" s="21">
        <f t="shared" si="18"/>
        <v>31.52</v>
      </c>
      <c r="K294" s="21">
        <f t="shared" si="19"/>
        <v>64.42</v>
      </c>
      <c r="L294" s="20"/>
    </row>
    <row r="295" s="3" customFormat="1" ht="18" customHeight="1" spans="1:12">
      <c r="A295" s="16">
        <v>293</v>
      </c>
      <c r="B295" s="17">
        <v>2018810123</v>
      </c>
      <c r="C295" s="18" t="s">
        <v>203</v>
      </c>
      <c r="D295" s="17" t="s">
        <v>207</v>
      </c>
      <c r="E295" s="25">
        <v>85.8</v>
      </c>
      <c r="F295" s="20" t="s">
        <v>146</v>
      </c>
      <c r="G295" s="20">
        <f t="shared" si="16"/>
        <v>139.8</v>
      </c>
      <c r="H295" s="21">
        <f t="shared" si="17"/>
        <v>32.3</v>
      </c>
      <c r="I295" s="21">
        <v>79.4</v>
      </c>
      <c r="J295" s="21">
        <f t="shared" si="18"/>
        <v>31.76</v>
      </c>
      <c r="K295" s="21">
        <f t="shared" si="19"/>
        <v>64.06</v>
      </c>
      <c r="L295" s="20"/>
    </row>
    <row r="296" s="3" customFormat="1" ht="18" customHeight="1" spans="1:12">
      <c r="A296" s="16">
        <v>294</v>
      </c>
      <c r="B296" s="17">
        <v>2018810127</v>
      </c>
      <c r="C296" s="18" t="s">
        <v>203</v>
      </c>
      <c r="D296" s="17" t="s">
        <v>207</v>
      </c>
      <c r="E296" s="25">
        <v>69.6</v>
      </c>
      <c r="F296" s="20" t="s">
        <v>208</v>
      </c>
      <c r="G296" s="20">
        <f t="shared" si="16"/>
        <v>124.6</v>
      </c>
      <c r="H296" s="21">
        <f t="shared" si="17"/>
        <v>29.9333333333333</v>
      </c>
      <c r="I296" s="21">
        <v>71.4</v>
      </c>
      <c r="J296" s="21">
        <f t="shared" si="18"/>
        <v>28.56</v>
      </c>
      <c r="K296" s="21">
        <f t="shared" si="19"/>
        <v>58.4933333333333</v>
      </c>
      <c r="L296" s="20"/>
    </row>
    <row r="297" s="3" customFormat="1" ht="18" customHeight="1" spans="1:12">
      <c r="A297" s="16">
        <v>295</v>
      </c>
      <c r="B297" s="17">
        <v>2018803801</v>
      </c>
      <c r="C297" s="18" t="s">
        <v>209</v>
      </c>
      <c r="D297" s="17" t="s">
        <v>210</v>
      </c>
      <c r="E297" s="25">
        <v>91.8</v>
      </c>
      <c r="F297" s="20">
        <v>74</v>
      </c>
      <c r="G297" s="20">
        <f t="shared" si="16"/>
        <v>165.8</v>
      </c>
      <c r="H297" s="21">
        <f t="shared" si="17"/>
        <v>39.9666666666667</v>
      </c>
      <c r="I297" s="21">
        <v>75.8</v>
      </c>
      <c r="J297" s="21">
        <f t="shared" si="18"/>
        <v>30.32</v>
      </c>
      <c r="K297" s="21">
        <f t="shared" si="19"/>
        <v>70.2866666666667</v>
      </c>
      <c r="L297" s="20"/>
    </row>
    <row r="298" s="3" customFormat="1" ht="18" customHeight="1" spans="1:12">
      <c r="A298" s="16">
        <v>296</v>
      </c>
      <c r="B298" s="17">
        <v>2018803811</v>
      </c>
      <c r="C298" s="18" t="s">
        <v>209</v>
      </c>
      <c r="D298" s="17" t="s">
        <v>210</v>
      </c>
      <c r="E298" s="25">
        <v>87.4</v>
      </c>
      <c r="F298" s="20">
        <v>84.5</v>
      </c>
      <c r="G298" s="20">
        <f t="shared" si="16"/>
        <v>171.9</v>
      </c>
      <c r="H298" s="21">
        <f t="shared" si="17"/>
        <v>42.7333333333333</v>
      </c>
      <c r="I298" s="21">
        <v>75.2</v>
      </c>
      <c r="J298" s="21">
        <f t="shared" si="18"/>
        <v>30.08</v>
      </c>
      <c r="K298" s="21">
        <f t="shared" si="19"/>
        <v>72.8133333333333</v>
      </c>
      <c r="L298" s="20"/>
    </row>
    <row r="299" s="3" customFormat="1" ht="18" customHeight="1" spans="1:12">
      <c r="A299" s="16">
        <v>297</v>
      </c>
      <c r="B299" s="17">
        <v>2018803823</v>
      </c>
      <c r="C299" s="18" t="s">
        <v>209</v>
      </c>
      <c r="D299" s="17" t="s">
        <v>210</v>
      </c>
      <c r="E299" s="25">
        <v>83.6</v>
      </c>
      <c r="F299" s="20">
        <v>79</v>
      </c>
      <c r="G299" s="20">
        <f t="shared" si="16"/>
        <v>162.6</v>
      </c>
      <c r="H299" s="21">
        <f t="shared" si="17"/>
        <v>40.2666666666667</v>
      </c>
      <c r="I299" s="21">
        <v>75.6</v>
      </c>
      <c r="J299" s="21">
        <f t="shared" si="18"/>
        <v>30.24</v>
      </c>
      <c r="K299" s="21">
        <f t="shared" si="19"/>
        <v>70.5066666666667</v>
      </c>
      <c r="L299" s="20"/>
    </row>
    <row r="300" s="3" customFormat="1" ht="18" customHeight="1" spans="1:12">
      <c r="A300" s="16">
        <v>298</v>
      </c>
      <c r="B300" s="17">
        <v>2018801511</v>
      </c>
      <c r="C300" s="18" t="s">
        <v>209</v>
      </c>
      <c r="D300" s="17" t="s">
        <v>211</v>
      </c>
      <c r="E300" s="25">
        <v>83.2</v>
      </c>
      <c r="F300" s="20" t="s">
        <v>35</v>
      </c>
      <c r="G300" s="20">
        <f t="shared" si="16"/>
        <v>150.2</v>
      </c>
      <c r="H300" s="21">
        <f t="shared" si="17"/>
        <v>36.2</v>
      </c>
      <c r="I300" s="21">
        <v>72.8</v>
      </c>
      <c r="J300" s="21">
        <f t="shared" si="18"/>
        <v>29.12</v>
      </c>
      <c r="K300" s="21">
        <f t="shared" si="19"/>
        <v>65.32</v>
      </c>
      <c r="L300" s="20"/>
    </row>
    <row r="301" s="3" customFormat="1" ht="18" customHeight="1" spans="1:12">
      <c r="A301" s="16">
        <v>299</v>
      </c>
      <c r="B301" s="17">
        <v>2018801512</v>
      </c>
      <c r="C301" s="18" t="s">
        <v>209</v>
      </c>
      <c r="D301" s="17" t="s">
        <v>211</v>
      </c>
      <c r="E301" s="25">
        <v>61.8</v>
      </c>
      <c r="F301" s="20" t="s">
        <v>118</v>
      </c>
      <c r="G301" s="20">
        <f t="shared" si="16"/>
        <v>130.3</v>
      </c>
      <c r="H301" s="21">
        <f t="shared" si="17"/>
        <v>33.1333333333333</v>
      </c>
      <c r="I301" s="21">
        <v>68.2</v>
      </c>
      <c r="J301" s="21">
        <f t="shared" si="18"/>
        <v>27.28</v>
      </c>
      <c r="K301" s="21">
        <f t="shared" si="19"/>
        <v>60.4133333333333</v>
      </c>
      <c r="L301" s="20"/>
    </row>
    <row r="302" s="3" customFormat="1" ht="18" customHeight="1" spans="1:12">
      <c r="A302" s="16">
        <v>300</v>
      </c>
      <c r="B302" s="17">
        <v>2018801518</v>
      </c>
      <c r="C302" s="18" t="s">
        <v>209</v>
      </c>
      <c r="D302" s="17" t="s">
        <v>211</v>
      </c>
      <c r="E302" s="25">
        <v>82.6</v>
      </c>
      <c r="F302" s="20" t="s">
        <v>108</v>
      </c>
      <c r="G302" s="20">
        <f t="shared" si="16"/>
        <v>137.1</v>
      </c>
      <c r="H302" s="21">
        <f t="shared" si="17"/>
        <v>31.9333333333333</v>
      </c>
      <c r="I302" s="21">
        <v>0</v>
      </c>
      <c r="J302" s="21">
        <f t="shared" si="18"/>
        <v>0</v>
      </c>
      <c r="K302" s="21">
        <f t="shared" si="19"/>
        <v>31.9333333333333</v>
      </c>
      <c r="L302" s="24" t="s">
        <v>26</v>
      </c>
    </row>
    <row r="303" s="3" customFormat="1" ht="18" customHeight="1" spans="1:12">
      <c r="A303" s="16">
        <v>301</v>
      </c>
      <c r="B303" s="17">
        <v>2018805901</v>
      </c>
      <c r="C303" s="18" t="s">
        <v>209</v>
      </c>
      <c r="D303" s="17" t="s">
        <v>212</v>
      </c>
      <c r="E303" s="25">
        <v>95.4</v>
      </c>
      <c r="F303" s="20" t="s">
        <v>125</v>
      </c>
      <c r="G303" s="20">
        <f t="shared" si="16"/>
        <v>193.4</v>
      </c>
      <c r="H303" s="21">
        <f t="shared" si="17"/>
        <v>48.5666666666667</v>
      </c>
      <c r="I303" s="21">
        <v>77.2</v>
      </c>
      <c r="J303" s="21">
        <f t="shared" si="18"/>
        <v>30.88</v>
      </c>
      <c r="K303" s="21">
        <f t="shared" si="19"/>
        <v>79.4466666666667</v>
      </c>
      <c r="L303" s="20"/>
    </row>
    <row r="304" s="3" customFormat="1" ht="18" customHeight="1" spans="1:12">
      <c r="A304" s="16">
        <v>302</v>
      </c>
      <c r="B304" s="17">
        <v>2018805823</v>
      </c>
      <c r="C304" s="18" t="s">
        <v>209</v>
      </c>
      <c r="D304" s="17" t="s">
        <v>212</v>
      </c>
      <c r="E304" s="25">
        <v>90.2</v>
      </c>
      <c r="F304" s="20" t="s">
        <v>180</v>
      </c>
      <c r="G304" s="20">
        <f t="shared" si="16"/>
        <v>180.7</v>
      </c>
      <c r="H304" s="21">
        <f t="shared" si="17"/>
        <v>45.2</v>
      </c>
      <c r="I304" s="21">
        <v>74.6</v>
      </c>
      <c r="J304" s="21">
        <f t="shared" si="18"/>
        <v>29.84</v>
      </c>
      <c r="K304" s="21">
        <f t="shared" si="19"/>
        <v>75.04</v>
      </c>
      <c r="L304" s="20"/>
    </row>
    <row r="305" s="3" customFormat="1" ht="18" customHeight="1" spans="1:12">
      <c r="A305" s="16">
        <v>303</v>
      </c>
      <c r="B305" s="17">
        <v>2018805812</v>
      </c>
      <c r="C305" s="18" t="s">
        <v>209</v>
      </c>
      <c r="D305" s="17" t="s">
        <v>212</v>
      </c>
      <c r="E305" s="25">
        <v>78.6</v>
      </c>
      <c r="F305" s="20" t="s">
        <v>195</v>
      </c>
      <c r="G305" s="20">
        <f t="shared" si="16"/>
        <v>174.6</v>
      </c>
      <c r="H305" s="21">
        <f t="shared" si="17"/>
        <v>45.1</v>
      </c>
      <c r="I305" s="21">
        <v>0</v>
      </c>
      <c r="J305" s="21">
        <f t="shared" si="18"/>
        <v>0</v>
      </c>
      <c r="K305" s="21">
        <f t="shared" si="19"/>
        <v>45.1</v>
      </c>
      <c r="L305" s="24" t="s">
        <v>26</v>
      </c>
    </row>
    <row r="306" s="3" customFormat="1" ht="18" customHeight="1" spans="1:12">
      <c r="A306" s="16">
        <v>304</v>
      </c>
      <c r="B306" s="17">
        <v>2018811319</v>
      </c>
      <c r="C306" s="18" t="s">
        <v>209</v>
      </c>
      <c r="D306" s="17" t="s">
        <v>213</v>
      </c>
      <c r="E306" s="25">
        <v>86.8</v>
      </c>
      <c r="F306" s="20">
        <v>101</v>
      </c>
      <c r="G306" s="20">
        <f t="shared" si="16"/>
        <v>187.8</v>
      </c>
      <c r="H306" s="21">
        <f t="shared" si="17"/>
        <v>48.1333333333333</v>
      </c>
      <c r="I306" s="21">
        <v>65.2</v>
      </c>
      <c r="J306" s="21">
        <f t="shared" si="18"/>
        <v>26.08</v>
      </c>
      <c r="K306" s="21">
        <f t="shared" si="19"/>
        <v>74.2133333333333</v>
      </c>
      <c r="L306" s="20"/>
    </row>
    <row r="307" s="3" customFormat="1" ht="18" customHeight="1" spans="1:12">
      <c r="A307" s="16">
        <v>305</v>
      </c>
      <c r="B307" s="17">
        <v>2018811227</v>
      </c>
      <c r="C307" s="18" t="s">
        <v>209</v>
      </c>
      <c r="D307" s="17" t="s">
        <v>213</v>
      </c>
      <c r="E307" s="25">
        <v>84.6</v>
      </c>
      <c r="F307" s="20">
        <v>97</v>
      </c>
      <c r="G307" s="20">
        <f t="shared" si="16"/>
        <v>181.6</v>
      </c>
      <c r="H307" s="21">
        <f t="shared" si="17"/>
        <v>46.4333333333333</v>
      </c>
      <c r="I307" s="21">
        <v>74.8</v>
      </c>
      <c r="J307" s="21">
        <f t="shared" si="18"/>
        <v>29.92</v>
      </c>
      <c r="K307" s="21">
        <f t="shared" si="19"/>
        <v>76.3533333333333</v>
      </c>
      <c r="L307" s="20"/>
    </row>
    <row r="308" s="3" customFormat="1" ht="18" customHeight="1" spans="1:12">
      <c r="A308" s="16">
        <v>306</v>
      </c>
      <c r="B308" s="17">
        <v>2018811307</v>
      </c>
      <c r="C308" s="18" t="s">
        <v>209</v>
      </c>
      <c r="D308" s="17" t="s">
        <v>213</v>
      </c>
      <c r="E308" s="25">
        <v>76.2</v>
      </c>
      <c r="F308" s="20">
        <v>91</v>
      </c>
      <c r="G308" s="20">
        <f t="shared" si="16"/>
        <v>167.2</v>
      </c>
      <c r="H308" s="21">
        <f t="shared" si="17"/>
        <v>43.0333333333333</v>
      </c>
      <c r="I308" s="21">
        <v>0</v>
      </c>
      <c r="J308" s="21">
        <f t="shared" si="18"/>
        <v>0</v>
      </c>
      <c r="K308" s="21">
        <f t="shared" si="19"/>
        <v>43.0333333333333</v>
      </c>
      <c r="L308" s="24" t="s">
        <v>26</v>
      </c>
    </row>
    <row r="309" s="3" customFormat="1" ht="18" customHeight="1" spans="1:12">
      <c r="A309" s="16">
        <v>307</v>
      </c>
      <c r="B309" s="17">
        <v>2018807205</v>
      </c>
      <c r="C309" s="18" t="s">
        <v>209</v>
      </c>
      <c r="D309" s="17" t="s">
        <v>214</v>
      </c>
      <c r="E309" s="25">
        <v>91.2</v>
      </c>
      <c r="F309" s="20">
        <v>88.5</v>
      </c>
      <c r="G309" s="20">
        <f t="shared" si="16"/>
        <v>179.7</v>
      </c>
      <c r="H309" s="21">
        <f t="shared" si="17"/>
        <v>44.7</v>
      </c>
      <c r="I309" s="21">
        <v>77.6</v>
      </c>
      <c r="J309" s="21">
        <f t="shared" si="18"/>
        <v>31.04</v>
      </c>
      <c r="K309" s="21">
        <f t="shared" si="19"/>
        <v>75.74</v>
      </c>
      <c r="L309" s="20"/>
    </row>
    <row r="310" s="3" customFormat="1" ht="18" customHeight="1" spans="1:12">
      <c r="A310" s="16">
        <v>308</v>
      </c>
      <c r="B310" s="17">
        <v>2018806711</v>
      </c>
      <c r="C310" s="18" t="s">
        <v>209</v>
      </c>
      <c r="D310" s="17" t="s">
        <v>214</v>
      </c>
      <c r="E310" s="25">
        <v>96</v>
      </c>
      <c r="F310" s="20">
        <v>82</v>
      </c>
      <c r="G310" s="20">
        <f t="shared" si="16"/>
        <v>178</v>
      </c>
      <c r="H310" s="21">
        <f t="shared" si="17"/>
        <v>43.3333333333333</v>
      </c>
      <c r="I310" s="21">
        <v>76.6</v>
      </c>
      <c r="J310" s="21">
        <f t="shared" si="18"/>
        <v>30.64</v>
      </c>
      <c r="K310" s="21">
        <f t="shared" si="19"/>
        <v>73.9733333333333</v>
      </c>
      <c r="L310" s="20"/>
    </row>
    <row r="311" s="3" customFormat="1" ht="18" customHeight="1" spans="1:12">
      <c r="A311" s="16">
        <v>309</v>
      </c>
      <c r="B311" s="17">
        <v>2018806704</v>
      </c>
      <c r="C311" s="18" t="s">
        <v>209</v>
      </c>
      <c r="D311" s="17" t="s">
        <v>214</v>
      </c>
      <c r="E311" s="25">
        <v>94.8</v>
      </c>
      <c r="F311" s="20">
        <v>86</v>
      </c>
      <c r="G311" s="20">
        <f t="shared" si="16"/>
        <v>180.8</v>
      </c>
      <c r="H311" s="21">
        <f t="shared" si="17"/>
        <v>44.4666666666667</v>
      </c>
      <c r="I311" s="21">
        <v>73</v>
      </c>
      <c r="J311" s="21">
        <f t="shared" si="18"/>
        <v>29.2</v>
      </c>
      <c r="K311" s="21">
        <f t="shared" si="19"/>
        <v>73.6666666666667</v>
      </c>
      <c r="L311" s="20"/>
    </row>
    <row r="312" s="3" customFormat="1" ht="18" customHeight="1" spans="1:12">
      <c r="A312" s="16">
        <v>310</v>
      </c>
      <c r="B312" s="17">
        <v>2018809728</v>
      </c>
      <c r="C312" s="18" t="s">
        <v>215</v>
      </c>
      <c r="D312" s="17" t="s">
        <v>216</v>
      </c>
      <c r="E312" s="25">
        <v>90</v>
      </c>
      <c r="F312" s="20">
        <v>86</v>
      </c>
      <c r="G312" s="20">
        <f t="shared" si="16"/>
        <v>176</v>
      </c>
      <c r="H312" s="21">
        <f t="shared" si="17"/>
        <v>43.6666666666667</v>
      </c>
      <c r="I312" s="21">
        <v>70.6</v>
      </c>
      <c r="J312" s="21">
        <f t="shared" si="18"/>
        <v>28.24</v>
      </c>
      <c r="K312" s="21">
        <f t="shared" si="19"/>
        <v>71.9066666666667</v>
      </c>
      <c r="L312" s="20"/>
    </row>
    <row r="313" s="3" customFormat="1" ht="18" customHeight="1" spans="1:12">
      <c r="A313" s="16">
        <v>311</v>
      </c>
      <c r="B313" s="17">
        <v>2018809927</v>
      </c>
      <c r="C313" s="18" t="s">
        <v>215</v>
      </c>
      <c r="D313" s="17" t="s">
        <v>216</v>
      </c>
      <c r="E313" s="25">
        <v>88.8</v>
      </c>
      <c r="F313" s="20">
        <v>95</v>
      </c>
      <c r="G313" s="20">
        <f t="shared" si="16"/>
        <v>183.8</v>
      </c>
      <c r="H313" s="21">
        <f t="shared" si="17"/>
        <v>46.4666666666667</v>
      </c>
      <c r="I313" s="21">
        <v>74</v>
      </c>
      <c r="J313" s="21">
        <f t="shared" si="18"/>
        <v>29.6</v>
      </c>
      <c r="K313" s="21">
        <f t="shared" si="19"/>
        <v>76.0666666666667</v>
      </c>
      <c r="L313" s="20"/>
    </row>
    <row r="314" s="3" customFormat="1" ht="18" customHeight="1" spans="1:12">
      <c r="A314" s="16">
        <v>312</v>
      </c>
      <c r="B314" s="17">
        <v>2018809812</v>
      </c>
      <c r="C314" s="18" t="s">
        <v>215</v>
      </c>
      <c r="D314" s="17" t="s">
        <v>216</v>
      </c>
      <c r="E314" s="25">
        <v>89.8</v>
      </c>
      <c r="F314" s="20">
        <v>92.5</v>
      </c>
      <c r="G314" s="20">
        <f t="shared" si="16"/>
        <v>182.3</v>
      </c>
      <c r="H314" s="21">
        <f t="shared" si="17"/>
        <v>45.8</v>
      </c>
      <c r="I314" s="21">
        <v>78.2</v>
      </c>
      <c r="J314" s="21">
        <f t="shared" si="18"/>
        <v>31.28</v>
      </c>
      <c r="K314" s="21">
        <f t="shared" si="19"/>
        <v>77.08</v>
      </c>
      <c r="L314" s="20"/>
    </row>
    <row r="315" s="3" customFormat="1" ht="18" customHeight="1" spans="1:12">
      <c r="A315" s="16">
        <v>313</v>
      </c>
      <c r="B315" s="17">
        <v>2018809725</v>
      </c>
      <c r="C315" s="18" t="s">
        <v>215</v>
      </c>
      <c r="D315" s="17" t="s">
        <v>216</v>
      </c>
      <c r="E315" s="25">
        <v>85</v>
      </c>
      <c r="F315" s="20">
        <v>81</v>
      </c>
      <c r="G315" s="20">
        <f t="shared" si="16"/>
        <v>166</v>
      </c>
      <c r="H315" s="21">
        <f t="shared" si="17"/>
        <v>41.1666666666667</v>
      </c>
      <c r="I315" s="21">
        <v>72.6</v>
      </c>
      <c r="J315" s="21">
        <f t="shared" si="18"/>
        <v>29.04</v>
      </c>
      <c r="K315" s="21">
        <f t="shared" si="19"/>
        <v>70.2066666666667</v>
      </c>
      <c r="L315" s="20"/>
    </row>
    <row r="316" s="3" customFormat="1" ht="18" customHeight="1" spans="1:12">
      <c r="A316" s="16">
        <v>314</v>
      </c>
      <c r="B316" s="17">
        <v>2018809814</v>
      </c>
      <c r="C316" s="18" t="s">
        <v>215</v>
      </c>
      <c r="D316" s="17" t="s">
        <v>216</v>
      </c>
      <c r="E316" s="25">
        <v>89.4</v>
      </c>
      <c r="F316" s="20">
        <v>80.5</v>
      </c>
      <c r="G316" s="20">
        <f t="shared" si="16"/>
        <v>169.9</v>
      </c>
      <c r="H316" s="21">
        <f t="shared" si="17"/>
        <v>41.7333333333333</v>
      </c>
      <c r="I316" s="21">
        <v>75.4</v>
      </c>
      <c r="J316" s="21">
        <f t="shared" si="18"/>
        <v>30.16</v>
      </c>
      <c r="K316" s="21">
        <f t="shared" si="19"/>
        <v>71.8933333333333</v>
      </c>
      <c r="L316" s="20"/>
    </row>
    <row r="317" s="3" customFormat="1" ht="18" customHeight="1" spans="1:12">
      <c r="A317" s="16">
        <v>315</v>
      </c>
      <c r="B317" s="17">
        <v>2018809724</v>
      </c>
      <c r="C317" s="18" t="s">
        <v>215</v>
      </c>
      <c r="D317" s="17" t="s">
        <v>216</v>
      </c>
      <c r="E317" s="25">
        <v>76.6</v>
      </c>
      <c r="F317" s="20">
        <v>90.5</v>
      </c>
      <c r="G317" s="20">
        <f t="shared" si="16"/>
        <v>167.1</v>
      </c>
      <c r="H317" s="21">
        <f t="shared" si="17"/>
        <v>42.9333333333333</v>
      </c>
      <c r="I317" s="21">
        <v>74.8</v>
      </c>
      <c r="J317" s="21">
        <f t="shared" si="18"/>
        <v>29.92</v>
      </c>
      <c r="K317" s="21">
        <f t="shared" si="19"/>
        <v>72.8533333333333</v>
      </c>
      <c r="L317" s="20"/>
    </row>
    <row r="318" s="3" customFormat="1" ht="18" customHeight="1" spans="1:12">
      <c r="A318" s="16">
        <v>316</v>
      </c>
      <c r="B318" s="17">
        <v>2018809803</v>
      </c>
      <c r="C318" s="18" t="s">
        <v>215</v>
      </c>
      <c r="D318" s="17" t="s">
        <v>216</v>
      </c>
      <c r="E318" s="25">
        <v>90.4</v>
      </c>
      <c r="F318" s="20">
        <v>87</v>
      </c>
      <c r="G318" s="20">
        <f t="shared" si="16"/>
        <v>177.4</v>
      </c>
      <c r="H318" s="21">
        <f t="shared" si="17"/>
        <v>44.0666666666667</v>
      </c>
      <c r="I318" s="21">
        <v>74.8</v>
      </c>
      <c r="J318" s="21">
        <f t="shared" si="18"/>
        <v>29.92</v>
      </c>
      <c r="K318" s="21">
        <f t="shared" si="19"/>
        <v>73.9866666666667</v>
      </c>
      <c r="L318" s="20"/>
    </row>
    <row r="319" s="3" customFormat="1" ht="18" customHeight="1" spans="1:12">
      <c r="A319" s="16">
        <v>317</v>
      </c>
      <c r="B319" s="17">
        <v>2018809919</v>
      </c>
      <c r="C319" s="18" t="s">
        <v>215</v>
      </c>
      <c r="D319" s="17" t="s">
        <v>216</v>
      </c>
      <c r="E319" s="25">
        <v>89.8</v>
      </c>
      <c r="F319" s="20">
        <v>77.5</v>
      </c>
      <c r="G319" s="20">
        <f t="shared" si="16"/>
        <v>167.3</v>
      </c>
      <c r="H319" s="21">
        <f t="shared" si="17"/>
        <v>40.8</v>
      </c>
      <c r="I319" s="21">
        <v>72.4</v>
      </c>
      <c r="J319" s="21">
        <f t="shared" si="18"/>
        <v>28.96</v>
      </c>
      <c r="K319" s="21">
        <f t="shared" si="19"/>
        <v>69.76</v>
      </c>
      <c r="L319" s="20"/>
    </row>
    <row r="320" s="3" customFormat="1" ht="18" customHeight="1" spans="1:12">
      <c r="A320" s="16">
        <v>318</v>
      </c>
      <c r="B320" s="17">
        <v>2018809918</v>
      </c>
      <c r="C320" s="18" t="s">
        <v>215</v>
      </c>
      <c r="D320" s="17" t="s">
        <v>216</v>
      </c>
      <c r="E320" s="25">
        <v>82.6</v>
      </c>
      <c r="F320" s="20">
        <v>81</v>
      </c>
      <c r="G320" s="20">
        <f t="shared" si="16"/>
        <v>163.6</v>
      </c>
      <c r="H320" s="21">
        <f t="shared" si="17"/>
        <v>40.7666666666667</v>
      </c>
      <c r="I320" s="21">
        <v>0</v>
      </c>
      <c r="J320" s="21">
        <f t="shared" si="18"/>
        <v>0</v>
      </c>
      <c r="K320" s="21">
        <f t="shared" si="19"/>
        <v>40.7666666666667</v>
      </c>
      <c r="L320" s="24" t="s">
        <v>26</v>
      </c>
    </row>
    <row r="321" s="3" customFormat="1" ht="18" customHeight="1" spans="1:12">
      <c r="A321" s="16">
        <v>319</v>
      </c>
      <c r="B321" s="17">
        <v>2018802812</v>
      </c>
      <c r="C321" s="18" t="s">
        <v>215</v>
      </c>
      <c r="D321" s="17" t="s">
        <v>217</v>
      </c>
      <c r="E321" s="25">
        <v>78.4</v>
      </c>
      <c r="F321" s="20">
        <v>81</v>
      </c>
      <c r="G321" s="20">
        <f t="shared" si="16"/>
        <v>159.4</v>
      </c>
      <c r="H321" s="21">
        <f t="shared" si="17"/>
        <v>40.0666666666667</v>
      </c>
      <c r="I321" s="21">
        <v>74</v>
      </c>
      <c r="J321" s="21">
        <f t="shared" si="18"/>
        <v>29.6</v>
      </c>
      <c r="K321" s="21">
        <f t="shared" si="19"/>
        <v>69.6666666666667</v>
      </c>
      <c r="L321" s="20"/>
    </row>
    <row r="322" s="3" customFormat="1" ht="18" customHeight="1" spans="1:12">
      <c r="A322" s="16">
        <v>320</v>
      </c>
      <c r="B322" s="17">
        <v>2018802722</v>
      </c>
      <c r="C322" s="18" t="s">
        <v>215</v>
      </c>
      <c r="D322" s="17" t="s">
        <v>217</v>
      </c>
      <c r="E322" s="25">
        <v>86.8</v>
      </c>
      <c r="F322" s="20">
        <v>77</v>
      </c>
      <c r="G322" s="20">
        <f t="shared" si="16"/>
        <v>163.8</v>
      </c>
      <c r="H322" s="21">
        <f t="shared" si="17"/>
        <v>40.1333333333333</v>
      </c>
      <c r="I322" s="21">
        <v>75.2</v>
      </c>
      <c r="J322" s="21">
        <f t="shared" si="18"/>
        <v>30.08</v>
      </c>
      <c r="K322" s="21">
        <f t="shared" si="19"/>
        <v>70.2133333333333</v>
      </c>
      <c r="L322" s="20"/>
    </row>
    <row r="323" s="3" customFormat="1" ht="18" customHeight="1" spans="1:12">
      <c r="A323" s="16">
        <v>321</v>
      </c>
      <c r="B323" s="17">
        <v>2018802820</v>
      </c>
      <c r="C323" s="18" t="s">
        <v>215</v>
      </c>
      <c r="D323" s="17" t="s">
        <v>217</v>
      </c>
      <c r="E323" s="25">
        <v>74.2</v>
      </c>
      <c r="F323" s="20">
        <v>79</v>
      </c>
      <c r="G323" s="20">
        <f t="shared" ref="G323:G386" si="20">E323+F323</f>
        <v>153.2</v>
      </c>
      <c r="H323" s="21">
        <f t="shared" ref="H323:H386" si="21">(E323*0.2+F323*0.4)/1.2</f>
        <v>38.7</v>
      </c>
      <c r="I323" s="21">
        <v>70.4</v>
      </c>
      <c r="J323" s="21">
        <f t="shared" ref="J323:J386" si="22">I323*0.4</f>
        <v>28.16</v>
      </c>
      <c r="K323" s="21">
        <f t="shared" ref="K323:K386" si="23">H323+J323</f>
        <v>66.86</v>
      </c>
      <c r="L323" s="20"/>
    </row>
    <row r="324" s="3" customFormat="1" ht="17.1" customHeight="1" spans="1:12">
      <c r="A324" s="16">
        <v>322</v>
      </c>
      <c r="B324" s="17">
        <v>2018802710</v>
      </c>
      <c r="C324" s="18" t="s">
        <v>215</v>
      </c>
      <c r="D324" s="17" t="s">
        <v>217</v>
      </c>
      <c r="E324" s="25">
        <v>76.2</v>
      </c>
      <c r="F324" s="20">
        <v>84</v>
      </c>
      <c r="G324" s="20">
        <f t="shared" si="20"/>
        <v>160.2</v>
      </c>
      <c r="H324" s="21">
        <f t="shared" si="21"/>
        <v>40.7</v>
      </c>
      <c r="I324" s="21">
        <v>74.2</v>
      </c>
      <c r="J324" s="21">
        <f t="shared" si="22"/>
        <v>29.68</v>
      </c>
      <c r="K324" s="21">
        <f t="shared" si="23"/>
        <v>70.38</v>
      </c>
      <c r="L324" s="20"/>
    </row>
    <row r="325" s="3" customFormat="1" ht="17.1" customHeight="1" spans="1:12">
      <c r="A325" s="16">
        <v>323</v>
      </c>
      <c r="B325" s="17">
        <v>2018802718</v>
      </c>
      <c r="C325" s="18" t="s">
        <v>215</v>
      </c>
      <c r="D325" s="17" t="s">
        <v>217</v>
      </c>
      <c r="E325" s="25">
        <v>85.8</v>
      </c>
      <c r="F325" s="20">
        <v>82</v>
      </c>
      <c r="G325" s="20">
        <f t="shared" si="20"/>
        <v>167.8</v>
      </c>
      <c r="H325" s="21">
        <f t="shared" si="21"/>
        <v>41.6333333333333</v>
      </c>
      <c r="I325" s="21">
        <v>80</v>
      </c>
      <c r="J325" s="21">
        <f t="shared" si="22"/>
        <v>32</v>
      </c>
      <c r="K325" s="21">
        <f t="shared" si="23"/>
        <v>73.6333333333333</v>
      </c>
      <c r="L325" s="20"/>
    </row>
    <row r="326" s="3" customFormat="1" ht="18" customHeight="1" spans="1:12">
      <c r="A326" s="16">
        <v>324</v>
      </c>
      <c r="B326" s="17">
        <v>2018802726</v>
      </c>
      <c r="C326" s="18" t="s">
        <v>215</v>
      </c>
      <c r="D326" s="17" t="s">
        <v>217</v>
      </c>
      <c r="E326" s="25">
        <v>85.4</v>
      </c>
      <c r="F326" s="20">
        <v>81</v>
      </c>
      <c r="G326" s="20">
        <f t="shared" si="20"/>
        <v>166.4</v>
      </c>
      <c r="H326" s="21">
        <f t="shared" si="21"/>
        <v>41.2333333333333</v>
      </c>
      <c r="I326" s="21">
        <v>73.2</v>
      </c>
      <c r="J326" s="21">
        <f t="shared" si="22"/>
        <v>29.28</v>
      </c>
      <c r="K326" s="21">
        <f t="shared" si="23"/>
        <v>70.5133333333333</v>
      </c>
      <c r="L326" s="20"/>
    </row>
    <row r="327" s="3" customFormat="1" ht="18" customHeight="1" spans="1:12">
      <c r="A327" s="16">
        <v>325</v>
      </c>
      <c r="B327" s="17">
        <v>2018810227</v>
      </c>
      <c r="C327" s="18" t="s">
        <v>218</v>
      </c>
      <c r="D327" s="17" t="s">
        <v>219</v>
      </c>
      <c r="E327" s="25">
        <v>78.4</v>
      </c>
      <c r="F327" s="20" t="s">
        <v>157</v>
      </c>
      <c r="G327" s="20">
        <f t="shared" si="20"/>
        <v>159.4</v>
      </c>
      <c r="H327" s="21">
        <f t="shared" si="21"/>
        <v>40.0666666666667</v>
      </c>
      <c r="I327" s="21">
        <v>74.4</v>
      </c>
      <c r="J327" s="21">
        <f t="shared" si="22"/>
        <v>29.76</v>
      </c>
      <c r="K327" s="21">
        <f t="shared" si="23"/>
        <v>69.8266666666667</v>
      </c>
      <c r="L327" s="20"/>
    </row>
    <row r="328" s="3" customFormat="1" ht="18" customHeight="1" spans="1:12">
      <c r="A328" s="16">
        <v>326</v>
      </c>
      <c r="B328" s="17">
        <v>2018810222</v>
      </c>
      <c r="C328" s="18" t="s">
        <v>218</v>
      </c>
      <c r="D328" s="17" t="s">
        <v>219</v>
      </c>
      <c r="E328" s="25">
        <v>88.6</v>
      </c>
      <c r="F328" s="20" t="s">
        <v>160</v>
      </c>
      <c r="G328" s="20">
        <f t="shared" si="20"/>
        <v>170.6</v>
      </c>
      <c r="H328" s="21">
        <f t="shared" si="21"/>
        <v>42.1</v>
      </c>
      <c r="I328" s="21">
        <v>73.4</v>
      </c>
      <c r="J328" s="21">
        <f t="shared" si="22"/>
        <v>29.36</v>
      </c>
      <c r="K328" s="21">
        <f t="shared" si="23"/>
        <v>71.46</v>
      </c>
      <c r="L328" s="20"/>
    </row>
    <row r="329" s="3" customFormat="1" ht="18" customHeight="1" spans="1:12">
      <c r="A329" s="16">
        <v>327</v>
      </c>
      <c r="B329" s="17">
        <v>2018810201</v>
      </c>
      <c r="C329" s="18" t="s">
        <v>218</v>
      </c>
      <c r="D329" s="17" t="s">
        <v>219</v>
      </c>
      <c r="E329" s="25">
        <v>88.8</v>
      </c>
      <c r="F329" s="20">
        <v>84.5</v>
      </c>
      <c r="G329" s="20">
        <f t="shared" si="20"/>
        <v>173.3</v>
      </c>
      <c r="H329" s="21">
        <f t="shared" si="21"/>
        <v>42.9666666666667</v>
      </c>
      <c r="I329" s="21">
        <v>72.2</v>
      </c>
      <c r="J329" s="21">
        <f t="shared" si="22"/>
        <v>28.88</v>
      </c>
      <c r="K329" s="21">
        <f t="shared" si="23"/>
        <v>71.8466666666667</v>
      </c>
      <c r="L329" s="26" t="s">
        <v>194</v>
      </c>
    </row>
    <row r="330" s="3" customFormat="1" ht="18" customHeight="1" spans="1:12">
      <c r="A330" s="16">
        <v>328</v>
      </c>
      <c r="B330" s="17">
        <v>2018810109</v>
      </c>
      <c r="C330" s="18" t="s">
        <v>218</v>
      </c>
      <c r="D330" s="17" t="s">
        <v>220</v>
      </c>
      <c r="E330" s="25">
        <v>88</v>
      </c>
      <c r="F330" s="20" t="s">
        <v>145</v>
      </c>
      <c r="G330" s="20">
        <f t="shared" si="20"/>
        <v>157</v>
      </c>
      <c r="H330" s="21">
        <f t="shared" si="21"/>
        <v>37.6666666666667</v>
      </c>
      <c r="I330" s="21">
        <v>74.8</v>
      </c>
      <c r="J330" s="21">
        <f t="shared" si="22"/>
        <v>29.92</v>
      </c>
      <c r="K330" s="21">
        <f t="shared" si="23"/>
        <v>67.5866666666667</v>
      </c>
      <c r="L330" s="20"/>
    </row>
    <row r="331" s="3" customFormat="1" ht="18" customHeight="1" spans="1:12">
      <c r="A331" s="16">
        <v>329</v>
      </c>
      <c r="B331" s="17">
        <v>2018810101</v>
      </c>
      <c r="C331" s="18" t="s">
        <v>218</v>
      </c>
      <c r="D331" s="17" t="s">
        <v>220</v>
      </c>
      <c r="E331" s="25">
        <v>75.8</v>
      </c>
      <c r="F331" s="20" t="s">
        <v>221</v>
      </c>
      <c r="G331" s="20">
        <f t="shared" si="20"/>
        <v>121.8</v>
      </c>
      <c r="H331" s="21">
        <f t="shared" si="21"/>
        <v>27.9666666666667</v>
      </c>
      <c r="I331" s="21">
        <v>0</v>
      </c>
      <c r="J331" s="21">
        <f t="shared" si="22"/>
        <v>0</v>
      </c>
      <c r="K331" s="21">
        <f t="shared" si="23"/>
        <v>27.9666666666667</v>
      </c>
      <c r="L331" s="24" t="s">
        <v>26</v>
      </c>
    </row>
    <row r="332" s="3" customFormat="1" ht="18" customHeight="1" spans="1:12">
      <c r="A332" s="16">
        <v>330</v>
      </c>
      <c r="B332" s="17">
        <v>2018809615</v>
      </c>
      <c r="C332" s="18" t="s">
        <v>218</v>
      </c>
      <c r="D332" s="17" t="s">
        <v>222</v>
      </c>
      <c r="E332" s="25">
        <v>90</v>
      </c>
      <c r="F332" s="20">
        <v>75.5</v>
      </c>
      <c r="G332" s="20">
        <f t="shared" si="20"/>
        <v>165.5</v>
      </c>
      <c r="H332" s="21">
        <f t="shared" si="21"/>
        <v>40.1666666666667</v>
      </c>
      <c r="I332" s="21">
        <v>68.8</v>
      </c>
      <c r="J332" s="21">
        <f t="shared" si="22"/>
        <v>27.52</v>
      </c>
      <c r="K332" s="21">
        <f t="shared" si="23"/>
        <v>67.6866666666667</v>
      </c>
      <c r="L332" s="20"/>
    </row>
    <row r="333" s="3" customFormat="1" ht="18" customHeight="1" spans="1:12">
      <c r="A333" s="16">
        <v>331</v>
      </c>
      <c r="B333" s="17">
        <v>2018809701</v>
      </c>
      <c r="C333" s="18" t="s">
        <v>218</v>
      </c>
      <c r="D333" s="17" t="s">
        <v>222</v>
      </c>
      <c r="E333" s="25">
        <v>88.6</v>
      </c>
      <c r="F333" s="20">
        <v>74</v>
      </c>
      <c r="G333" s="20">
        <f t="shared" si="20"/>
        <v>162.6</v>
      </c>
      <c r="H333" s="21">
        <f t="shared" si="21"/>
        <v>39.4333333333333</v>
      </c>
      <c r="I333" s="21">
        <v>75.2</v>
      </c>
      <c r="J333" s="21">
        <f t="shared" si="22"/>
        <v>30.08</v>
      </c>
      <c r="K333" s="21">
        <f t="shared" si="23"/>
        <v>69.5133333333333</v>
      </c>
      <c r="L333" s="20"/>
    </row>
    <row r="334" s="3" customFormat="1" ht="18" customHeight="1" spans="1:12">
      <c r="A334" s="16">
        <v>332</v>
      </c>
      <c r="B334" s="17">
        <v>2018809708</v>
      </c>
      <c r="C334" s="18" t="s">
        <v>218</v>
      </c>
      <c r="D334" s="17" t="s">
        <v>222</v>
      </c>
      <c r="E334" s="25">
        <v>90.4</v>
      </c>
      <c r="F334" s="20">
        <v>72</v>
      </c>
      <c r="G334" s="20">
        <f t="shared" si="20"/>
        <v>162.4</v>
      </c>
      <c r="H334" s="21">
        <f t="shared" si="21"/>
        <v>39.0666666666667</v>
      </c>
      <c r="I334" s="21">
        <v>76.4</v>
      </c>
      <c r="J334" s="21">
        <f t="shared" si="22"/>
        <v>30.56</v>
      </c>
      <c r="K334" s="21">
        <f t="shared" si="23"/>
        <v>69.6266666666667</v>
      </c>
      <c r="L334" s="20"/>
    </row>
    <row r="335" s="3" customFormat="1" ht="18" customHeight="1" spans="1:12">
      <c r="A335" s="16">
        <v>333</v>
      </c>
      <c r="B335" s="17">
        <v>2018810116</v>
      </c>
      <c r="C335" s="18" t="s">
        <v>223</v>
      </c>
      <c r="D335" s="17" t="s">
        <v>224</v>
      </c>
      <c r="E335" s="25">
        <v>81</v>
      </c>
      <c r="F335" s="20" t="s">
        <v>160</v>
      </c>
      <c r="G335" s="20">
        <f t="shared" si="20"/>
        <v>163</v>
      </c>
      <c r="H335" s="21">
        <f t="shared" si="21"/>
        <v>40.8333333333333</v>
      </c>
      <c r="I335" s="21">
        <v>75.8</v>
      </c>
      <c r="J335" s="21">
        <f t="shared" si="22"/>
        <v>30.32</v>
      </c>
      <c r="K335" s="21">
        <f t="shared" si="23"/>
        <v>71.1533333333333</v>
      </c>
      <c r="L335" s="20"/>
    </row>
    <row r="336" s="3" customFormat="1" ht="18" customHeight="1" spans="1:12">
      <c r="A336" s="16">
        <v>334</v>
      </c>
      <c r="B336" s="17">
        <v>2018810306</v>
      </c>
      <c r="C336" s="18" t="s">
        <v>225</v>
      </c>
      <c r="D336" s="17" t="s">
        <v>226</v>
      </c>
      <c r="E336" s="25">
        <v>81.2</v>
      </c>
      <c r="F336" s="20">
        <v>70</v>
      </c>
      <c r="G336" s="20">
        <f t="shared" si="20"/>
        <v>151.2</v>
      </c>
      <c r="H336" s="21">
        <f t="shared" si="21"/>
        <v>36.8666666666667</v>
      </c>
      <c r="I336" s="21">
        <v>76.4</v>
      </c>
      <c r="J336" s="21">
        <f t="shared" si="22"/>
        <v>30.56</v>
      </c>
      <c r="K336" s="21">
        <f t="shared" si="23"/>
        <v>67.4266666666667</v>
      </c>
      <c r="L336" s="20"/>
    </row>
    <row r="337" s="3" customFormat="1" ht="18" customHeight="1" spans="1:12">
      <c r="A337" s="16">
        <v>335</v>
      </c>
      <c r="B337" s="17">
        <v>2018810328</v>
      </c>
      <c r="C337" s="18" t="s">
        <v>225</v>
      </c>
      <c r="D337" s="17" t="s">
        <v>226</v>
      </c>
      <c r="E337" s="25">
        <v>85.2</v>
      </c>
      <c r="F337" s="20">
        <v>70</v>
      </c>
      <c r="G337" s="20">
        <f t="shared" si="20"/>
        <v>155.2</v>
      </c>
      <c r="H337" s="21">
        <f t="shared" si="21"/>
        <v>37.5333333333333</v>
      </c>
      <c r="I337" s="21">
        <v>75.4</v>
      </c>
      <c r="J337" s="21">
        <f t="shared" si="22"/>
        <v>30.16</v>
      </c>
      <c r="K337" s="21">
        <f t="shared" si="23"/>
        <v>67.6933333333333</v>
      </c>
      <c r="L337" s="20"/>
    </row>
    <row r="338" s="3" customFormat="1" ht="18" customHeight="1" spans="1:12">
      <c r="A338" s="16">
        <v>336</v>
      </c>
      <c r="B338" s="17">
        <v>2018810307</v>
      </c>
      <c r="C338" s="18" t="s">
        <v>225</v>
      </c>
      <c r="D338" s="17" t="s">
        <v>226</v>
      </c>
      <c r="E338" s="25">
        <v>92.6</v>
      </c>
      <c r="F338" s="20">
        <v>75.5</v>
      </c>
      <c r="G338" s="20">
        <f t="shared" si="20"/>
        <v>168.1</v>
      </c>
      <c r="H338" s="21">
        <f t="shared" si="21"/>
        <v>40.6</v>
      </c>
      <c r="I338" s="21">
        <v>75.2</v>
      </c>
      <c r="J338" s="21">
        <f t="shared" si="22"/>
        <v>30.08</v>
      </c>
      <c r="K338" s="21">
        <f t="shared" si="23"/>
        <v>70.68</v>
      </c>
      <c r="L338" s="20"/>
    </row>
    <row r="339" s="3" customFormat="1" ht="18" customHeight="1" spans="1:12">
      <c r="A339" s="16">
        <v>337</v>
      </c>
      <c r="B339" s="17">
        <v>2018801030</v>
      </c>
      <c r="C339" s="18" t="s">
        <v>227</v>
      </c>
      <c r="D339" s="17" t="s">
        <v>228</v>
      </c>
      <c r="E339" s="25">
        <v>87.2</v>
      </c>
      <c r="F339" s="20" t="s">
        <v>229</v>
      </c>
      <c r="G339" s="20">
        <f t="shared" si="20"/>
        <v>124.2</v>
      </c>
      <c r="H339" s="21">
        <f t="shared" si="21"/>
        <v>26.8666666666667</v>
      </c>
      <c r="I339" s="21">
        <v>74.2</v>
      </c>
      <c r="J339" s="21">
        <f t="shared" si="22"/>
        <v>29.68</v>
      </c>
      <c r="K339" s="21">
        <f t="shared" si="23"/>
        <v>56.5466666666667</v>
      </c>
      <c r="L339" s="20"/>
    </row>
    <row r="340" s="3" customFormat="1" ht="18" customHeight="1" spans="1:12">
      <c r="A340" s="16">
        <v>338</v>
      </c>
      <c r="B340" s="17">
        <v>2018801028</v>
      </c>
      <c r="C340" s="18" t="s">
        <v>227</v>
      </c>
      <c r="D340" s="17" t="s">
        <v>228</v>
      </c>
      <c r="E340" s="25">
        <v>95.2</v>
      </c>
      <c r="F340" s="20" t="s">
        <v>71</v>
      </c>
      <c r="G340" s="20">
        <f t="shared" si="20"/>
        <v>171.2</v>
      </c>
      <c r="H340" s="21">
        <f t="shared" si="21"/>
        <v>41.2</v>
      </c>
      <c r="I340" s="21">
        <v>75.6</v>
      </c>
      <c r="J340" s="21">
        <f t="shared" si="22"/>
        <v>30.24</v>
      </c>
      <c r="K340" s="21">
        <f t="shared" si="23"/>
        <v>71.44</v>
      </c>
      <c r="L340" s="20"/>
    </row>
    <row r="341" s="3" customFormat="1" ht="18" customHeight="1" spans="1:12">
      <c r="A341" s="16">
        <v>339</v>
      </c>
      <c r="B341" s="17">
        <v>2018802126</v>
      </c>
      <c r="C341" s="18" t="s">
        <v>227</v>
      </c>
      <c r="D341" s="17" t="s">
        <v>230</v>
      </c>
      <c r="E341" s="25">
        <v>90.6</v>
      </c>
      <c r="F341" s="20">
        <v>94</v>
      </c>
      <c r="G341" s="20">
        <f t="shared" si="20"/>
        <v>184.6</v>
      </c>
      <c r="H341" s="21">
        <f t="shared" si="21"/>
        <v>46.4333333333333</v>
      </c>
      <c r="I341" s="21">
        <v>78.8</v>
      </c>
      <c r="J341" s="21">
        <f t="shared" si="22"/>
        <v>31.52</v>
      </c>
      <c r="K341" s="21">
        <f t="shared" si="23"/>
        <v>77.9533333333333</v>
      </c>
      <c r="L341" s="26" t="s">
        <v>194</v>
      </c>
    </row>
    <row r="342" s="3" customFormat="1" ht="18" customHeight="1" spans="1:12">
      <c r="A342" s="16">
        <v>340</v>
      </c>
      <c r="B342" s="17">
        <v>2018802122</v>
      </c>
      <c r="C342" s="18" t="s">
        <v>227</v>
      </c>
      <c r="D342" s="17" t="s">
        <v>230</v>
      </c>
      <c r="E342" s="25">
        <v>72.4</v>
      </c>
      <c r="F342" s="20" t="s">
        <v>172</v>
      </c>
      <c r="G342" s="20">
        <f t="shared" si="20"/>
        <v>163.4</v>
      </c>
      <c r="H342" s="21">
        <f t="shared" si="21"/>
        <v>42.4</v>
      </c>
      <c r="I342" s="21">
        <v>73.8</v>
      </c>
      <c r="J342" s="21">
        <f t="shared" si="22"/>
        <v>29.52</v>
      </c>
      <c r="K342" s="21">
        <f t="shared" si="23"/>
        <v>71.92</v>
      </c>
      <c r="L342" s="20"/>
    </row>
    <row r="343" s="3" customFormat="1" ht="18" customHeight="1" spans="1:12">
      <c r="A343" s="16">
        <v>341</v>
      </c>
      <c r="B343" s="17">
        <v>2018802130</v>
      </c>
      <c r="C343" s="18" t="s">
        <v>227</v>
      </c>
      <c r="D343" s="17" t="s">
        <v>230</v>
      </c>
      <c r="E343" s="25">
        <v>85.4</v>
      </c>
      <c r="F343" s="20" t="s">
        <v>18</v>
      </c>
      <c r="G343" s="20">
        <f t="shared" si="20"/>
        <v>165.4</v>
      </c>
      <c r="H343" s="21">
        <f t="shared" si="21"/>
        <v>40.9</v>
      </c>
      <c r="I343" s="21">
        <v>0</v>
      </c>
      <c r="J343" s="21">
        <f t="shared" si="22"/>
        <v>0</v>
      </c>
      <c r="K343" s="21">
        <f t="shared" si="23"/>
        <v>40.9</v>
      </c>
      <c r="L343" s="24" t="s">
        <v>26</v>
      </c>
    </row>
    <row r="344" s="3" customFormat="1" ht="18" customHeight="1" spans="1:12">
      <c r="A344" s="16">
        <v>342</v>
      </c>
      <c r="B344" s="17">
        <v>2018814719</v>
      </c>
      <c r="C344" s="18" t="s">
        <v>231</v>
      </c>
      <c r="D344" s="17" t="s">
        <v>232</v>
      </c>
      <c r="E344" s="25">
        <v>78.8</v>
      </c>
      <c r="F344" s="20" t="s">
        <v>233</v>
      </c>
      <c r="G344" s="20">
        <f t="shared" si="20"/>
        <v>155.3</v>
      </c>
      <c r="H344" s="21">
        <f t="shared" si="21"/>
        <v>38.6333333333333</v>
      </c>
      <c r="I344" s="21">
        <v>75.4</v>
      </c>
      <c r="J344" s="21">
        <f t="shared" si="22"/>
        <v>30.16</v>
      </c>
      <c r="K344" s="21">
        <f t="shared" si="23"/>
        <v>68.7933333333333</v>
      </c>
      <c r="L344" s="20"/>
    </row>
    <row r="345" s="3" customFormat="1" ht="18" customHeight="1" spans="1:12">
      <c r="A345" s="16">
        <v>343</v>
      </c>
      <c r="B345" s="17">
        <v>2018814717</v>
      </c>
      <c r="C345" s="18" t="s">
        <v>231</v>
      </c>
      <c r="D345" s="17" t="s">
        <v>232</v>
      </c>
      <c r="E345" s="25">
        <v>84</v>
      </c>
      <c r="F345" s="20" t="s">
        <v>234</v>
      </c>
      <c r="G345" s="20">
        <f t="shared" si="20"/>
        <v>159.5</v>
      </c>
      <c r="H345" s="21">
        <f t="shared" si="21"/>
        <v>39.1666666666667</v>
      </c>
      <c r="I345" s="21">
        <v>71.2</v>
      </c>
      <c r="J345" s="21">
        <f t="shared" si="22"/>
        <v>28.48</v>
      </c>
      <c r="K345" s="21">
        <f t="shared" si="23"/>
        <v>67.6466666666667</v>
      </c>
      <c r="L345" s="20"/>
    </row>
    <row r="346" s="3" customFormat="1" ht="18" customHeight="1" spans="1:12">
      <c r="A346" s="16">
        <v>344</v>
      </c>
      <c r="B346" s="17">
        <v>2018814726</v>
      </c>
      <c r="C346" s="18" t="s">
        <v>231</v>
      </c>
      <c r="D346" s="17" t="s">
        <v>232</v>
      </c>
      <c r="E346" s="25">
        <v>79.4</v>
      </c>
      <c r="F346" s="20" t="s">
        <v>152</v>
      </c>
      <c r="G346" s="20">
        <f t="shared" si="20"/>
        <v>166.4</v>
      </c>
      <c r="H346" s="21">
        <f t="shared" si="21"/>
        <v>42.2333333333333</v>
      </c>
      <c r="I346" s="21">
        <v>75.8</v>
      </c>
      <c r="J346" s="21">
        <f t="shared" si="22"/>
        <v>30.32</v>
      </c>
      <c r="K346" s="21">
        <f t="shared" si="23"/>
        <v>72.5533333333333</v>
      </c>
      <c r="L346" s="20"/>
    </row>
    <row r="347" s="3" customFormat="1" ht="18" customHeight="1" spans="1:12">
      <c r="A347" s="16">
        <v>345</v>
      </c>
      <c r="B347" s="17">
        <v>2018815622</v>
      </c>
      <c r="C347" s="18" t="s">
        <v>231</v>
      </c>
      <c r="D347" s="17" t="s">
        <v>235</v>
      </c>
      <c r="E347" s="25">
        <v>98</v>
      </c>
      <c r="F347" s="20" t="s">
        <v>47</v>
      </c>
      <c r="G347" s="20">
        <f t="shared" si="20"/>
        <v>175.5</v>
      </c>
      <c r="H347" s="21">
        <f t="shared" si="21"/>
        <v>42.1666666666667</v>
      </c>
      <c r="I347" s="21">
        <v>67.4</v>
      </c>
      <c r="J347" s="21">
        <f t="shared" si="22"/>
        <v>26.96</v>
      </c>
      <c r="K347" s="21">
        <f t="shared" si="23"/>
        <v>69.1266666666667</v>
      </c>
      <c r="L347" s="20"/>
    </row>
    <row r="348" s="3" customFormat="1" ht="18" customHeight="1" spans="1:12">
      <c r="A348" s="16">
        <v>346</v>
      </c>
      <c r="B348" s="17">
        <v>2018815618</v>
      </c>
      <c r="C348" s="18" t="s">
        <v>231</v>
      </c>
      <c r="D348" s="17" t="s">
        <v>235</v>
      </c>
      <c r="E348" s="25">
        <v>80</v>
      </c>
      <c r="F348" s="20" t="s">
        <v>236</v>
      </c>
      <c r="G348" s="20">
        <f t="shared" si="20"/>
        <v>165.5</v>
      </c>
      <c r="H348" s="21">
        <f t="shared" si="21"/>
        <v>41.8333333333333</v>
      </c>
      <c r="I348" s="21">
        <v>70.4</v>
      </c>
      <c r="J348" s="21">
        <f t="shared" si="22"/>
        <v>28.16</v>
      </c>
      <c r="K348" s="21">
        <f t="shared" si="23"/>
        <v>69.9933333333333</v>
      </c>
      <c r="L348" s="20"/>
    </row>
    <row r="349" s="3" customFormat="1" ht="18" customHeight="1" spans="1:12">
      <c r="A349" s="16">
        <v>347</v>
      </c>
      <c r="B349" s="17">
        <v>2018815620</v>
      </c>
      <c r="C349" s="18" t="s">
        <v>231</v>
      </c>
      <c r="D349" s="17" t="s">
        <v>235</v>
      </c>
      <c r="E349" s="25">
        <v>77</v>
      </c>
      <c r="F349" s="20" t="s">
        <v>237</v>
      </c>
      <c r="G349" s="20">
        <f t="shared" si="20"/>
        <v>155</v>
      </c>
      <c r="H349" s="21">
        <f t="shared" si="21"/>
        <v>38.8333333333333</v>
      </c>
      <c r="I349" s="21">
        <v>60.6</v>
      </c>
      <c r="J349" s="21">
        <f t="shared" si="22"/>
        <v>24.24</v>
      </c>
      <c r="K349" s="21">
        <f t="shared" si="23"/>
        <v>63.0733333333333</v>
      </c>
      <c r="L349" s="20"/>
    </row>
    <row r="350" s="3" customFormat="1" ht="18" customHeight="1" spans="1:12">
      <c r="A350" s="16">
        <v>348</v>
      </c>
      <c r="B350" s="17">
        <v>2018815806</v>
      </c>
      <c r="C350" s="18" t="s">
        <v>238</v>
      </c>
      <c r="D350" s="17" t="s">
        <v>239</v>
      </c>
      <c r="E350" s="25">
        <v>65</v>
      </c>
      <c r="F350" s="20" t="s">
        <v>240</v>
      </c>
      <c r="G350" s="20">
        <f t="shared" si="20"/>
        <v>128.5</v>
      </c>
      <c r="H350" s="21">
        <f t="shared" si="21"/>
        <v>32</v>
      </c>
      <c r="I350" s="21">
        <v>77</v>
      </c>
      <c r="J350" s="21">
        <f t="shared" si="22"/>
        <v>30.8</v>
      </c>
      <c r="K350" s="21">
        <f t="shared" si="23"/>
        <v>62.8</v>
      </c>
      <c r="L350" s="20"/>
    </row>
    <row r="351" s="3" customFormat="1" ht="18" customHeight="1" spans="1:12">
      <c r="A351" s="16">
        <v>349</v>
      </c>
      <c r="B351" s="17">
        <v>2018815821</v>
      </c>
      <c r="C351" s="18" t="s">
        <v>238</v>
      </c>
      <c r="D351" s="17" t="s">
        <v>241</v>
      </c>
      <c r="E351" s="25">
        <v>81</v>
      </c>
      <c r="F351" s="20">
        <v>97</v>
      </c>
      <c r="G351" s="20">
        <f t="shared" si="20"/>
        <v>178</v>
      </c>
      <c r="H351" s="21">
        <f t="shared" si="21"/>
        <v>45.8333333333333</v>
      </c>
      <c r="I351" s="21">
        <v>72</v>
      </c>
      <c r="J351" s="21">
        <f t="shared" si="22"/>
        <v>28.8</v>
      </c>
      <c r="K351" s="21">
        <f t="shared" si="23"/>
        <v>74.6333333333333</v>
      </c>
      <c r="L351" s="20"/>
    </row>
    <row r="352" s="3" customFormat="1" ht="18" customHeight="1" spans="1:12">
      <c r="A352" s="16">
        <v>350</v>
      </c>
      <c r="B352" s="17">
        <v>2018816002</v>
      </c>
      <c r="C352" s="18" t="s">
        <v>238</v>
      </c>
      <c r="D352" s="17" t="s">
        <v>241</v>
      </c>
      <c r="E352" s="25">
        <v>94</v>
      </c>
      <c r="F352" s="20">
        <v>102.5</v>
      </c>
      <c r="G352" s="20">
        <f t="shared" si="20"/>
        <v>196.5</v>
      </c>
      <c r="H352" s="21">
        <f t="shared" si="21"/>
        <v>49.8333333333333</v>
      </c>
      <c r="I352" s="21">
        <v>75.6</v>
      </c>
      <c r="J352" s="21">
        <f t="shared" si="22"/>
        <v>30.24</v>
      </c>
      <c r="K352" s="21">
        <f t="shared" si="23"/>
        <v>80.0733333333333</v>
      </c>
      <c r="L352" s="20"/>
    </row>
    <row r="353" s="3" customFormat="1" ht="18" customHeight="1" spans="1:12">
      <c r="A353" s="16">
        <v>351</v>
      </c>
      <c r="B353" s="17">
        <v>2018815906</v>
      </c>
      <c r="C353" s="18" t="s">
        <v>238</v>
      </c>
      <c r="D353" s="17" t="s">
        <v>241</v>
      </c>
      <c r="E353" s="25">
        <v>72</v>
      </c>
      <c r="F353" s="20">
        <v>98.5</v>
      </c>
      <c r="G353" s="20">
        <f t="shared" si="20"/>
        <v>170.5</v>
      </c>
      <c r="H353" s="21">
        <f t="shared" si="21"/>
        <v>44.8333333333333</v>
      </c>
      <c r="I353" s="21">
        <v>0</v>
      </c>
      <c r="J353" s="21">
        <f t="shared" si="22"/>
        <v>0</v>
      </c>
      <c r="K353" s="21">
        <f t="shared" si="23"/>
        <v>44.8333333333333</v>
      </c>
      <c r="L353" s="24" t="s">
        <v>26</v>
      </c>
    </row>
    <row r="354" s="3" customFormat="1" ht="18" customHeight="1" spans="1:12">
      <c r="A354" s="16">
        <v>352</v>
      </c>
      <c r="B354" s="17">
        <v>2018814809</v>
      </c>
      <c r="C354" s="18" t="s">
        <v>238</v>
      </c>
      <c r="D354" s="17" t="s">
        <v>242</v>
      </c>
      <c r="E354" s="25">
        <v>85.6</v>
      </c>
      <c r="F354" s="20">
        <v>86</v>
      </c>
      <c r="G354" s="20">
        <f t="shared" si="20"/>
        <v>171.6</v>
      </c>
      <c r="H354" s="21">
        <f t="shared" si="21"/>
        <v>42.9333333333333</v>
      </c>
      <c r="I354" s="21">
        <v>81</v>
      </c>
      <c r="J354" s="21">
        <f t="shared" si="22"/>
        <v>32.4</v>
      </c>
      <c r="K354" s="21">
        <f t="shared" si="23"/>
        <v>75.3333333333333</v>
      </c>
      <c r="L354" s="26" t="s">
        <v>194</v>
      </c>
    </row>
    <row r="355" s="3" customFormat="1" ht="18" customHeight="1" spans="1:12">
      <c r="A355" s="16">
        <v>353</v>
      </c>
      <c r="B355" s="17">
        <v>2018814808</v>
      </c>
      <c r="C355" s="18" t="s">
        <v>238</v>
      </c>
      <c r="D355" s="17" t="s">
        <v>242</v>
      </c>
      <c r="E355" s="25">
        <v>90.6</v>
      </c>
      <c r="F355" s="20" t="s">
        <v>156</v>
      </c>
      <c r="G355" s="20">
        <f t="shared" si="20"/>
        <v>175.6</v>
      </c>
      <c r="H355" s="21">
        <f t="shared" si="21"/>
        <v>43.4333333333333</v>
      </c>
      <c r="I355" s="21">
        <v>81.4</v>
      </c>
      <c r="J355" s="21">
        <f t="shared" si="22"/>
        <v>32.56</v>
      </c>
      <c r="K355" s="21">
        <f t="shared" si="23"/>
        <v>75.9933333333333</v>
      </c>
      <c r="L355" s="20"/>
    </row>
    <row r="356" s="3" customFormat="1" ht="18" customHeight="1" spans="1:12">
      <c r="A356" s="16">
        <v>354</v>
      </c>
      <c r="B356" s="17">
        <v>2018814801</v>
      </c>
      <c r="C356" s="18" t="s">
        <v>238</v>
      </c>
      <c r="D356" s="17" t="s">
        <v>242</v>
      </c>
      <c r="E356" s="25">
        <v>90.6</v>
      </c>
      <c r="F356" s="20" t="s">
        <v>160</v>
      </c>
      <c r="G356" s="20">
        <f t="shared" si="20"/>
        <v>172.6</v>
      </c>
      <c r="H356" s="21">
        <f t="shared" si="21"/>
        <v>42.4333333333333</v>
      </c>
      <c r="I356" s="21">
        <v>0</v>
      </c>
      <c r="J356" s="21">
        <f t="shared" si="22"/>
        <v>0</v>
      </c>
      <c r="K356" s="21">
        <f t="shared" si="23"/>
        <v>42.4333333333333</v>
      </c>
      <c r="L356" s="24" t="s">
        <v>26</v>
      </c>
    </row>
    <row r="357" s="3" customFormat="1" ht="18" customHeight="1" spans="1:12">
      <c r="A357" s="16">
        <v>355</v>
      </c>
      <c r="B357" s="17">
        <v>2018815719</v>
      </c>
      <c r="C357" s="18" t="s">
        <v>238</v>
      </c>
      <c r="D357" s="17" t="s">
        <v>243</v>
      </c>
      <c r="E357" s="25">
        <v>86</v>
      </c>
      <c r="F357" s="20" t="s">
        <v>41</v>
      </c>
      <c r="G357" s="20">
        <f t="shared" si="20"/>
        <v>165</v>
      </c>
      <c r="H357" s="21">
        <f t="shared" si="21"/>
        <v>40.6666666666667</v>
      </c>
      <c r="I357" s="21">
        <v>75.2</v>
      </c>
      <c r="J357" s="21">
        <f t="shared" si="22"/>
        <v>30.08</v>
      </c>
      <c r="K357" s="21">
        <f t="shared" si="23"/>
        <v>70.7466666666667</v>
      </c>
      <c r="L357" s="20"/>
    </row>
    <row r="358" s="3" customFormat="1" ht="18" customHeight="1" spans="1:12">
      <c r="A358" s="16">
        <v>356</v>
      </c>
      <c r="B358" s="17">
        <v>2018815802</v>
      </c>
      <c r="C358" s="18" t="s">
        <v>238</v>
      </c>
      <c r="D358" s="17" t="s">
        <v>243</v>
      </c>
      <c r="E358" s="25">
        <v>72</v>
      </c>
      <c r="F358" s="20" t="s">
        <v>172</v>
      </c>
      <c r="G358" s="20">
        <f t="shared" si="20"/>
        <v>163</v>
      </c>
      <c r="H358" s="21">
        <f t="shared" si="21"/>
        <v>42.3333333333333</v>
      </c>
      <c r="I358" s="21">
        <v>74.6</v>
      </c>
      <c r="J358" s="21">
        <f t="shared" si="22"/>
        <v>29.84</v>
      </c>
      <c r="K358" s="21">
        <f t="shared" si="23"/>
        <v>72.1733333333333</v>
      </c>
      <c r="L358" s="20"/>
    </row>
    <row r="359" s="3" customFormat="1" ht="18" customHeight="1" spans="1:12">
      <c r="A359" s="16">
        <v>357</v>
      </c>
      <c r="B359" s="17">
        <v>2018815706</v>
      </c>
      <c r="C359" s="18" t="s">
        <v>238</v>
      </c>
      <c r="D359" s="17" t="s">
        <v>243</v>
      </c>
      <c r="E359" s="25">
        <v>72</v>
      </c>
      <c r="F359" s="20" t="s">
        <v>244</v>
      </c>
      <c r="G359" s="20">
        <f t="shared" si="20"/>
        <v>158.5</v>
      </c>
      <c r="H359" s="21">
        <f t="shared" si="21"/>
        <v>40.8333333333333</v>
      </c>
      <c r="I359" s="21">
        <v>76.2</v>
      </c>
      <c r="J359" s="21">
        <f t="shared" si="22"/>
        <v>30.48</v>
      </c>
      <c r="K359" s="21">
        <f t="shared" si="23"/>
        <v>71.3133333333333</v>
      </c>
      <c r="L359" s="20"/>
    </row>
    <row r="360" s="3" customFormat="1" ht="18" customHeight="1" spans="1:12">
      <c r="A360" s="16">
        <v>358</v>
      </c>
      <c r="B360" s="17">
        <v>2018815720</v>
      </c>
      <c r="C360" s="18" t="s">
        <v>238</v>
      </c>
      <c r="D360" s="17" t="s">
        <v>243</v>
      </c>
      <c r="E360" s="25">
        <v>76</v>
      </c>
      <c r="F360" s="20" t="s">
        <v>245</v>
      </c>
      <c r="G360" s="20">
        <f t="shared" si="20"/>
        <v>165.5</v>
      </c>
      <c r="H360" s="21">
        <f t="shared" si="21"/>
        <v>42.5</v>
      </c>
      <c r="I360" s="21">
        <v>74.4</v>
      </c>
      <c r="J360" s="21">
        <f t="shared" si="22"/>
        <v>29.76</v>
      </c>
      <c r="K360" s="21">
        <f t="shared" si="23"/>
        <v>72.26</v>
      </c>
      <c r="L360" s="20"/>
    </row>
    <row r="361" s="3" customFormat="1" ht="18" customHeight="1" spans="1:12">
      <c r="A361" s="16">
        <v>359</v>
      </c>
      <c r="B361" s="17">
        <v>2018815801</v>
      </c>
      <c r="C361" s="18" t="s">
        <v>238</v>
      </c>
      <c r="D361" s="17" t="s">
        <v>243</v>
      </c>
      <c r="E361" s="25">
        <v>72</v>
      </c>
      <c r="F361" s="20" t="s">
        <v>246</v>
      </c>
      <c r="G361" s="20">
        <f t="shared" si="20"/>
        <v>164.5</v>
      </c>
      <c r="H361" s="21">
        <f t="shared" si="21"/>
        <v>42.8333333333333</v>
      </c>
      <c r="I361" s="21">
        <v>73.8</v>
      </c>
      <c r="J361" s="21">
        <f t="shared" si="22"/>
        <v>29.52</v>
      </c>
      <c r="K361" s="21">
        <f t="shared" si="23"/>
        <v>72.3533333333333</v>
      </c>
      <c r="L361" s="20"/>
    </row>
    <row r="362" s="3" customFormat="1" ht="18" customHeight="1" spans="1:12">
      <c r="A362" s="16">
        <v>360</v>
      </c>
      <c r="B362" s="17">
        <v>2018815727</v>
      </c>
      <c r="C362" s="18" t="s">
        <v>238</v>
      </c>
      <c r="D362" s="17" t="s">
        <v>243</v>
      </c>
      <c r="E362" s="25">
        <v>67</v>
      </c>
      <c r="F362" s="20" t="s">
        <v>92</v>
      </c>
      <c r="G362" s="20">
        <f t="shared" si="20"/>
        <v>159</v>
      </c>
      <c r="H362" s="21">
        <f t="shared" si="21"/>
        <v>41.8333333333333</v>
      </c>
      <c r="I362" s="21">
        <v>77.4</v>
      </c>
      <c r="J362" s="21">
        <f t="shared" si="22"/>
        <v>30.96</v>
      </c>
      <c r="K362" s="21">
        <f t="shared" si="23"/>
        <v>72.7933333333333</v>
      </c>
      <c r="L362" s="20"/>
    </row>
    <row r="363" s="3" customFormat="1" ht="18" customHeight="1" spans="1:12">
      <c r="A363" s="16">
        <v>361</v>
      </c>
      <c r="B363" s="17">
        <v>2018815702</v>
      </c>
      <c r="C363" s="18" t="s">
        <v>238</v>
      </c>
      <c r="D363" s="17" t="s">
        <v>243</v>
      </c>
      <c r="E363" s="25">
        <v>87</v>
      </c>
      <c r="F363" s="20" t="s">
        <v>138</v>
      </c>
      <c r="G363" s="20">
        <f t="shared" si="20"/>
        <v>176</v>
      </c>
      <c r="H363" s="21">
        <f t="shared" si="21"/>
        <v>44.1666666666667</v>
      </c>
      <c r="I363" s="21">
        <v>78</v>
      </c>
      <c r="J363" s="21">
        <f t="shared" si="22"/>
        <v>31.2</v>
      </c>
      <c r="K363" s="21">
        <f t="shared" si="23"/>
        <v>75.3666666666667</v>
      </c>
      <c r="L363" s="20"/>
    </row>
    <row r="364" s="3" customFormat="1" ht="18" customHeight="1" spans="1:12">
      <c r="A364" s="16">
        <v>362</v>
      </c>
      <c r="B364" s="17">
        <v>2018815701</v>
      </c>
      <c r="C364" s="18" t="s">
        <v>238</v>
      </c>
      <c r="D364" s="17" t="s">
        <v>243</v>
      </c>
      <c r="E364" s="25">
        <v>67</v>
      </c>
      <c r="F364" s="20" t="s">
        <v>130</v>
      </c>
      <c r="G364" s="20">
        <f t="shared" si="20"/>
        <v>150.5</v>
      </c>
      <c r="H364" s="21">
        <f t="shared" si="21"/>
        <v>39</v>
      </c>
      <c r="I364" s="21">
        <v>0</v>
      </c>
      <c r="J364" s="21">
        <f t="shared" si="22"/>
        <v>0</v>
      </c>
      <c r="K364" s="21">
        <f t="shared" si="23"/>
        <v>39</v>
      </c>
      <c r="L364" s="24" t="s">
        <v>26</v>
      </c>
    </row>
    <row r="365" s="3" customFormat="1" ht="18" customHeight="1" spans="1:12">
      <c r="A365" s="16">
        <v>363</v>
      </c>
      <c r="B365" s="17">
        <v>2018815708</v>
      </c>
      <c r="C365" s="18" t="s">
        <v>238</v>
      </c>
      <c r="D365" s="17" t="s">
        <v>243</v>
      </c>
      <c r="E365" s="25">
        <v>66</v>
      </c>
      <c r="F365" s="20" t="s">
        <v>130</v>
      </c>
      <c r="G365" s="20">
        <f t="shared" si="20"/>
        <v>149.5</v>
      </c>
      <c r="H365" s="21">
        <f t="shared" si="21"/>
        <v>38.8333333333333</v>
      </c>
      <c r="I365" s="21">
        <v>0</v>
      </c>
      <c r="J365" s="21">
        <f t="shared" si="22"/>
        <v>0</v>
      </c>
      <c r="K365" s="21">
        <f t="shared" si="23"/>
        <v>38.8333333333333</v>
      </c>
      <c r="L365" s="24" t="s">
        <v>26</v>
      </c>
    </row>
    <row r="366" s="3" customFormat="1" ht="18" customHeight="1" spans="1:12">
      <c r="A366" s="16">
        <v>364</v>
      </c>
      <c r="B366" s="17">
        <v>2018815713</v>
      </c>
      <c r="C366" s="18" t="s">
        <v>238</v>
      </c>
      <c r="D366" s="17" t="s">
        <v>243</v>
      </c>
      <c r="E366" s="25">
        <v>68</v>
      </c>
      <c r="F366" s="20" t="s">
        <v>91</v>
      </c>
      <c r="G366" s="20">
        <f t="shared" si="20"/>
        <v>150.5</v>
      </c>
      <c r="H366" s="21">
        <f t="shared" si="21"/>
        <v>38.8333333333333</v>
      </c>
      <c r="I366" s="21">
        <v>0</v>
      </c>
      <c r="J366" s="21">
        <f t="shared" si="22"/>
        <v>0</v>
      </c>
      <c r="K366" s="21">
        <f t="shared" si="23"/>
        <v>38.8333333333333</v>
      </c>
      <c r="L366" s="24" t="s">
        <v>26</v>
      </c>
    </row>
    <row r="367" s="3" customFormat="1" ht="18" customHeight="1" spans="1:12">
      <c r="A367" s="16">
        <v>365</v>
      </c>
      <c r="B367" s="17">
        <v>2018815728</v>
      </c>
      <c r="C367" s="18" t="s">
        <v>238</v>
      </c>
      <c r="D367" s="17" t="s">
        <v>243</v>
      </c>
      <c r="E367" s="25">
        <v>70</v>
      </c>
      <c r="F367" s="20" t="s">
        <v>161</v>
      </c>
      <c r="G367" s="20">
        <f t="shared" si="20"/>
        <v>148.5</v>
      </c>
      <c r="H367" s="21">
        <f t="shared" si="21"/>
        <v>37.8333333333333</v>
      </c>
      <c r="I367" s="21">
        <v>0</v>
      </c>
      <c r="J367" s="21">
        <f t="shared" si="22"/>
        <v>0</v>
      </c>
      <c r="K367" s="21">
        <f t="shared" si="23"/>
        <v>37.8333333333333</v>
      </c>
      <c r="L367" s="24" t="s">
        <v>26</v>
      </c>
    </row>
    <row r="368" s="3" customFormat="1" ht="18" customHeight="1" spans="1:12">
      <c r="A368" s="16">
        <v>366</v>
      </c>
      <c r="B368" s="17">
        <v>2018815703</v>
      </c>
      <c r="C368" s="18" t="s">
        <v>238</v>
      </c>
      <c r="D368" s="17" t="s">
        <v>243</v>
      </c>
      <c r="E368" s="25">
        <v>72</v>
      </c>
      <c r="F368" s="20" t="s">
        <v>160</v>
      </c>
      <c r="G368" s="20">
        <f t="shared" si="20"/>
        <v>154</v>
      </c>
      <c r="H368" s="21">
        <f t="shared" si="21"/>
        <v>39.3333333333333</v>
      </c>
      <c r="I368" s="21">
        <v>0</v>
      </c>
      <c r="J368" s="21">
        <f t="shared" si="22"/>
        <v>0</v>
      </c>
      <c r="K368" s="21">
        <f t="shared" si="23"/>
        <v>39.3333333333333</v>
      </c>
      <c r="L368" s="24" t="s">
        <v>26</v>
      </c>
    </row>
    <row r="369" s="3" customFormat="1" ht="18" customHeight="1" spans="1:12">
      <c r="A369" s="16">
        <v>367</v>
      </c>
      <c r="B369" s="17">
        <v>2018814927</v>
      </c>
      <c r="C369" s="18" t="s">
        <v>247</v>
      </c>
      <c r="D369" s="17" t="s">
        <v>248</v>
      </c>
      <c r="E369" s="25">
        <v>71</v>
      </c>
      <c r="F369" s="20" t="s">
        <v>157</v>
      </c>
      <c r="G369" s="20">
        <f t="shared" si="20"/>
        <v>152</v>
      </c>
      <c r="H369" s="21">
        <f t="shared" si="21"/>
        <v>38.8333333333333</v>
      </c>
      <c r="I369" s="21">
        <v>72.4</v>
      </c>
      <c r="J369" s="21">
        <f t="shared" si="22"/>
        <v>28.96</v>
      </c>
      <c r="K369" s="21">
        <f t="shared" si="23"/>
        <v>67.7933333333333</v>
      </c>
      <c r="L369" s="20"/>
    </row>
    <row r="370" s="3" customFormat="1" ht="18" customHeight="1" spans="1:12">
      <c r="A370" s="16">
        <v>368</v>
      </c>
      <c r="B370" s="17">
        <v>2018814920</v>
      </c>
      <c r="C370" s="18" t="s">
        <v>247</v>
      </c>
      <c r="D370" s="17" t="s">
        <v>248</v>
      </c>
      <c r="E370" s="25">
        <v>78</v>
      </c>
      <c r="F370" s="20" t="s">
        <v>246</v>
      </c>
      <c r="G370" s="20">
        <f t="shared" si="20"/>
        <v>170.5</v>
      </c>
      <c r="H370" s="21">
        <f t="shared" si="21"/>
        <v>43.8333333333333</v>
      </c>
      <c r="I370" s="21">
        <v>70.6</v>
      </c>
      <c r="J370" s="21">
        <f t="shared" si="22"/>
        <v>28.24</v>
      </c>
      <c r="K370" s="21">
        <f t="shared" si="23"/>
        <v>72.0733333333333</v>
      </c>
      <c r="L370" s="20"/>
    </row>
    <row r="371" s="3" customFormat="1" ht="18" customHeight="1" spans="1:12">
      <c r="A371" s="16">
        <v>369</v>
      </c>
      <c r="B371" s="17">
        <v>2018814917</v>
      </c>
      <c r="C371" s="18" t="s">
        <v>247</v>
      </c>
      <c r="D371" s="17" t="s">
        <v>248</v>
      </c>
      <c r="E371" s="25">
        <v>74</v>
      </c>
      <c r="F371" s="20" t="s">
        <v>249</v>
      </c>
      <c r="G371" s="20">
        <f t="shared" si="20"/>
        <v>158.5</v>
      </c>
      <c r="H371" s="21">
        <f t="shared" si="21"/>
        <v>40.5</v>
      </c>
      <c r="I371" s="21">
        <v>72.8</v>
      </c>
      <c r="J371" s="21">
        <f t="shared" si="22"/>
        <v>29.12</v>
      </c>
      <c r="K371" s="21">
        <f t="shared" si="23"/>
        <v>69.62</v>
      </c>
      <c r="L371" s="20"/>
    </row>
    <row r="372" s="3" customFormat="1" ht="18" customHeight="1" spans="1:12">
      <c r="A372" s="16">
        <v>370</v>
      </c>
      <c r="B372" s="17">
        <v>2018814911</v>
      </c>
      <c r="C372" s="18" t="s">
        <v>247</v>
      </c>
      <c r="D372" s="17" t="s">
        <v>248</v>
      </c>
      <c r="E372" s="25">
        <v>77</v>
      </c>
      <c r="F372" s="20" t="s">
        <v>18</v>
      </c>
      <c r="G372" s="20">
        <f t="shared" si="20"/>
        <v>157</v>
      </c>
      <c r="H372" s="21">
        <f t="shared" si="21"/>
        <v>39.5</v>
      </c>
      <c r="I372" s="21">
        <v>75.4</v>
      </c>
      <c r="J372" s="21">
        <f t="shared" si="22"/>
        <v>30.16</v>
      </c>
      <c r="K372" s="21">
        <f t="shared" si="23"/>
        <v>69.66</v>
      </c>
      <c r="L372" s="20"/>
    </row>
    <row r="373" s="3" customFormat="1" ht="18" customHeight="1" spans="1:12">
      <c r="A373" s="16">
        <v>371</v>
      </c>
      <c r="B373" s="17">
        <v>2018814926</v>
      </c>
      <c r="C373" s="18" t="s">
        <v>247</v>
      </c>
      <c r="D373" s="17" t="s">
        <v>248</v>
      </c>
      <c r="E373" s="25">
        <v>65</v>
      </c>
      <c r="F373" s="20" t="s">
        <v>41</v>
      </c>
      <c r="G373" s="20">
        <f t="shared" si="20"/>
        <v>144</v>
      </c>
      <c r="H373" s="21">
        <f t="shared" si="21"/>
        <v>37.1666666666667</v>
      </c>
      <c r="I373" s="21">
        <v>71</v>
      </c>
      <c r="J373" s="21">
        <f t="shared" si="22"/>
        <v>28.4</v>
      </c>
      <c r="K373" s="21">
        <f t="shared" si="23"/>
        <v>65.5666666666667</v>
      </c>
      <c r="L373" s="20"/>
    </row>
    <row r="374" s="3" customFormat="1" ht="18" customHeight="1" spans="1:12">
      <c r="A374" s="16">
        <v>372</v>
      </c>
      <c r="B374" s="17">
        <v>2018814912</v>
      </c>
      <c r="C374" s="18" t="s">
        <v>247</v>
      </c>
      <c r="D374" s="17" t="s">
        <v>248</v>
      </c>
      <c r="E374" s="25">
        <v>75</v>
      </c>
      <c r="F374" s="20" t="s">
        <v>174</v>
      </c>
      <c r="G374" s="20">
        <f t="shared" si="20"/>
        <v>172</v>
      </c>
      <c r="H374" s="21">
        <f t="shared" si="21"/>
        <v>44.8333333333333</v>
      </c>
      <c r="I374" s="21">
        <v>70.8</v>
      </c>
      <c r="J374" s="21">
        <f t="shared" si="22"/>
        <v>28.32</v>
      </c>
      <c r="K374" s="21">
        <f t="shared" si="23"/>
        <v>73.1533333333333</v>
      </c>
      <c r="L374" s="20"/>
    </row>
    <row r="375" s="3" customFormat="1" ht="18" customHeight="1" spans="1:12">
      <c r="A375" s="16">
        <v>373</v>
      </c>
      <c r="B375" s="17">
        <v>2018814923</v>
      </c>
      <c r="C375" s="18" t="s">
        <v>247</v>
      </c>
      <c r="D375" s="17" t="s">
        <v>248</v>
      </c>
      <c r="E375" s="25">
        <v>53</v>
      </c>
      <c r="F375" s="20" t="s">
        <v>250</v>
      </c>
      <c r="G375" s="20">
        <f t="shared" si="20"/>
        <v>125.5</v>
      </c>
      <c r="H375" s="21">
        <f t="shared" si="21"/>
        <v>33</v>
      </c>
      <c r="I375" s="21">
        <v>65.6</v>
      </c>
      <c r="J375" s="21">
        <f t="shared" si="22"/>
        <v>26.24</v>
      </c>
      <c r="K375" s="21">
        <f t="shared" si="23"/>
        <v>59.24</v>
      </c>
      <c r="L375" s="20"/>
    </row>
    <row r="376" s="3" customFormat="1" ht="18" customHeight="1" spans="1:12">
      <c r="A376" s="16">
        <v>374</v>
      </c>
      <c r="B376" s="17">
        <v>2018815028</v>
      </c>
      <c r="C376" s="18" t="s">
        <v>247</v>
      </c>
      <c r="D376" s="17" t="s">
        <v>248</v>
      </c>
      <c r="E376" s="25">
        <v>78</v>
      </c>
      <c r="F376" s="20" t="s">
        <v>250</v>
      </c>
      <c r="G376" s="20">
        <f t="shared" si="20"/>
        <v>150.5</v>
      </c>
      <c r="H376" s="21">
        <f t="shared" si="21"/>
        <v>37.1666666666667</v>
      </c>
      <c r="I376" s="21">
        <v>75.4</v>
      </c>
      <c r="J376" s="21">
        <f t="shared" si="22"/>
        <v>30.16</v>
      </c>
      <c r="K376" s="21">
        <f t="shared" si="23"/>
        <v>67.3266666666667</v>
      </c>
      <c r="L376" s="20"/>
    </row>
    <row r="377" s="3" customFormat="1" ht="18" customHeight="1" spans="1:12">
      <c r="A377" s="16">
        <v>375</v>
      </c>
      <c r="B377" s="17">
        <v>2018815004</v>
      </c>
      <c r="C377" s="18" t="s">
        <v>247</v>
      </c>
      <c r="D377" s="17" t="s">
        <v>248</v>
      </c>
      <c r="E377" s="25">
        <v>85</v>
      </c>
      <c r="F377" s="20" t="s">
        <v>152</v>
      </c>
      <c r="G377" s="20">
        <f t="shared" si="20"/>
        <v>172</v>
      </c>
      <c r="H377" s="21">
        <f t="shared" si="21"/>
        <v>43.1666666666667</v>
      </c>
      <c r="I377" s="21">
        <v>76.6</v>
      </c>
      <c r="J377" s="21">
        <f t="shared" si="22"/>
        <v>30.64</v>
      </c>
      <c r="K377" s="21">
        <f t="shared" si="23"/>
        <v>73.8066666666667</v>
      </c>
      <c r="L377" s="20"/>
    </row>
    <row r="378" s="3" customFormat="1" ht="18" customHeight="1" spans="1:12">
      <c r="A378" s="16">
        <v>376</v>
      </c>
      <c r="B378" s="17">
        <v>2018815017</v>
      </c>
      <c r="C378" s="18" t="s">
        <v>247</v>
      </c>
      <c r="D378" s="17" t="s">
        <v>248</v>
      </c>
      <c r="E378" s="25">
        <v>76</v>
      </c>
      <c r="F378" s="20" t="s">
        <v>236</v>
      </c>
      <c r="G378" s="20">
        <f t="shared" si="20"/>
        <v>161.5</v>
      </c>
      <c r="H378" s="21">
        <f t="shared" si="21"/>
        <v>41.1666666666667</v>
      </c>
      <c r="I378" s="21">
        <v>67</v>
      </c>
      <c r="J378" s="21">
        <f t="shared" si="22"/>
        <v>26.8</v>
      </c>
      <c r="K378" s="21">
        <f t="shared" si="23"/>
        <v>67.9666666666667</v>
      </c>
      <c r="L378" s="20"/>
    </row>
    <row r="379" s="3" customFormat="1" ht="18" customHeight="1" spans="1:12">
      <c r="A379" s="16">
        <v>377</v>
      </c>
      <c r="B379" s="17">
        <v>2018815016</v>
      </c>
      <c r="C379" s="18" t="s">
        <v>247</v>
      </c>
      <c r="D379" s="17" t="s">
        <v>248</v>
      </c>
      <c r="E379" s="25">
        <v>75</v>
      </c>
      <c r="F379" s="20" t="s">
        <v>244</v>
      </c>
      <c r="G379" s="20">
        <f t="shared" si="20"/>
        <v>161.5</v>
      </c>
      <c r="H379" s="21">
        <f t="shared" si="21"/>
        <v>41.3333333333333</v>
      </c>
      <c r="I379" s="21">
        <v>70.4</v>
      </c>
      <c r="J379" s="21">
        <f t="shared" si="22"/>
        <v>28.16</v>
      </c>
      <c r="K379" s="21">
        <f t="shared" si="23"/>
        <v>69.4933333333333</v>
      </c>
      <c r="L379" s="20"/>
    </row>
    <row r="380" s="3" customFormat="1" ht="18" customHeight="1" spans="1:12">
      <c r="A380" s="16">
        <v>378</v>
      </c>
      <c r="B380" s="17">
        <v>2018815001</v>
      </c>
      <c r="C380" s="18" t="s">
        <v>247</v>
      </c>
      <c r="D380" s="17" t="s">
        <v>248</v>
      </c>
      <c r="E380" s="25">
        <v>70</v>
      </c>
      <c r="F380" s="20" t="s">
        <v>156</v>
      </c>
      <c r="G380" s="20">
        <f t="shared" si="20"/>
        <v>155</v>
      </c>
      <c r="H380" s="21">
        <f t="shared" si="21"/>
        <v>40</v>
      </c>
      <c r="I380" s="21">
        <v>72.2</v>
      </c>
      <c r="J380" s="21">
        <f t="shared" si="22"/>
        <v>28.88</v>
      </c>
      <c r="K380" s="21">
        <f t="shared" si="23"/>
        <v>68.88</v>
      </c>
      <c r="L380" s="20"/>
    </row>
    <row r="381" s="3" customFormat="1" ht="18" customHeight="1" spans="1:12">
      <c r="A381" s="16">
        <v>379</v>
      </c>
      <c r="B381" s="17">
        <v>2018814924</v>
      </c>
      <c r="C381" s="18" t="s">
        <v>247</v>
      </c>
      <c r="D381" s="17" t="s">
        <v>248</v>
      </c>
      <c r="E381" s="25">
        <v>69</v>
      </c>
      <c r="F381" s="20" t="s">
        <v>72</v>
      </c>
      <c r="G381" s="20">
        <f t="shared" si="20"/>
        <v>144</v>
      </c>
      <c r="H381" s="21">
        <f t="shared" si="21"/>
        <v>36.5</v>
      </c>
      <c r="I381" s="21">
        <v>67.4</v>
      </c>
      <c r="J381" s="21">
        <f t="shared" si="22"/>
        <v>26.96</v>
      </c>
      <c r="K381" s="21">
        <f t="shared" si="23"/>
        <v>63.46</v>
      </c>
      <c r="L381" s="20"/>
    </row>
    <row r="382" s="3" customFormat="1" ht="18" customHeight="1" spans="1:12">
      <c r="A382" s="16">
        <v>380</v>
      </c>
      <c r="B382" s="17">
        <v>2018814910</v>
      </c>
      <c r="C382" s="18" t="s">
        <v>247</v>
      </c>
      <c r="D382" s="17" t="s">
        <v>248</v>
      </c>
      <c r="E382" s="25">
        <v>65</v>
      </c>
      <c r="F382" s="20" t="s">
        <v>18</v>
      </c>
      <c r="G382" s="20">
        <f t="shared" si="20"/>
        <v>145</v>
      </c>
      <c r="H382" s="21">
        <f t="shared" si="21"/>
        <v>37.5</v>
      </c>
      <c r="I382" s="21">
        <v>75.4</v>
      </c>
      <c r="J382" s="21">
        <f t="shared" si="22"/>
        <v>30.16</v>
      </c>
      <c r="K382" s="21">
        <f t="shared" si="23"/>
        <v>67.66</v>
      </c>
      <c r="L382" s="20"/>
    </row>
    <row r="383" s="3" customFormat="1" ht="18" customHeight="1" spans="1:12">
      <c r="A383" s="16">
        <v>381</v>
      </c>
      <c r="B383" s="17">
        <v>2018814907</v>
      </c>
      <c r="C383" s="18" t="s">
        <v>247</v>
      </c>
      <c r="D383" s="17" t="s">
        <v>248</v>
      </c>
      <c r="E383" s="25">
        <v>91</v>
      </c>
      <c r="F383" s="20" t="s">
        <v>40</v>
      </c>
      <c r="G383" s="20">
        <f t="shared" si="20"/>
        <v>179.5</v>
      </c>
      <c r="H383" s="21">
        <f t="shared" si="21"/>
        <v>44.6666666666667</v>
      </c>
      <c r="I383" s="21">
        <v>70.2</v>
      </c>
      <c r="J383" s="21">
        <f t="shared" si="22"/>
        <v>28.08</v>
      </c>
      <c r="K383" s="21">
        <f t="shared" si="23"/>
        <v>72.7466666666667</v>
      </c>
      <c r="L383" s="20"/>
    </row>
    <row r="384" s="3" customFormat="1" ht="18" customHeight="1" spans="1:12">
      <c r="A384" s="16">
        <v>382</v>
      </c>
      <c r="B384" s="17">
        <v>2018815006</v>
      </c>
      <c r="C384" s="18" t="s">
        <v>247</v>
      </c>
      <c r="D384" s="17" t="s">
        <v>248</v>
      </c>
      <c r="E384" s="25">
        <v>76</v>
      </c>
      <c r="F384" s="20" t="s">
        <v>40</v>
      </c>
      <c r="G384" s="20">
        <f t="shared" si="20"/>
        <v>164.5</v>
      </c>
      <c r="H384" s="21">
        <f t="shared" si="21"/>
        <v>42.1666666666667</v>
      </c>
      <c r="I384" s="21">
        <v>77.8</v>
      </c>
      <c r="J384" s="21">
        <f t="shared" si="22"/>
        <v>31.12</v>
      </c>
      <c r="K384" s="21">
        <f t="shared" si="23"/>
        <v>73.2866666666667</v>
      </c>
      <c r="L384" s="20"/>
    </row>
    <row r="385" s="3" customFormat="1" ht="18" customHeight="1" spans="1:12">
      <c r="A385" s="16">
        <v>383</v>
      </c>
      <c r="B385" s="17">
        <v>2018815007</v>
      </c>
      <c r="C385" s="18" t="s">
        <v>247</v>
      </c>
      <c r="D385" s="17" t="s">
        <v>248</v>
      </c>
      <c r="E385" s="25">
        <v>74</v>
      </c>
      <c r="F385" s="20" t="s">
        <v>245</v>
      </c>
      <c r="G385" s="20">
        <f t="shared" si="20"/>
        <v>163.5</v>
      </c>
      <c r="H385" s="21">
        <f t="shared" si="21"/>
        <v>42.1666666666667</v>
      </c>
      <c r="I385" s="21">
        <v>68.2</v>
      </c>
      <c r="J385" s="21">
        <f t="shared" si="22"/>
        <v>27.28</v>
      </c>
      <c r="K385" s="21">
        <f t="shared" si="23"/>
        <v>69.4466666666667</v>
      </c>
      <c r="L385" s="20"/>
    </row>
    <row r="386" s="3" customFormat="1" ht="18" customHeight="1" spans="1:12">
      <c r="A386" s="16">
        <v>384</v>
      </c>
      <c r="B386" s="17">
        <v>2018814915</v>
      </c>
      <c r="C386" s="18" t="s">
        <v>247</v>
      </c>
      <c r="D386" s="17" t="s">
        <v>248</v>
      </c>
      <c r="E386" s="25">
        <v>70</v>
      </c>
      <c r="F386" s="20" t="s">
        <v>35</v>
      </c>
      <c r="G386" s="20">
        <f t="shared" si="20"/>
        <v>137</v>
      </c>
      <c r="H386" s="21">
        <f t="shared" si="21"/>
        <v>34</v>
      </c>
      <c r="I386" s="21">
        <v>69.6</v>
      </c>
      <c r="J386" s="21">
        <f t="shared" si="22"/>
        <v>27.84</v>
      </c>
      <c r="K386" s="21">
        <f t="shared" si="23"/>
        <v>61.84</v>
      </c>
      <c r="L386" s="20"/>
    </row>
    <row r="387" s="3" customFormat="1" ht="18" customHeight="1" spans="1:12">
      <c r="A387" s="16">
        <v>385</v>
      </c>
      <c r="B387" s="17">
        <v>2018814906</v>
      </c>
      <c r="C387" s="18" t="s">
        <v>247</v>
      </c>
      <c r="D387" s="17" t="s">
        <v>248</v>
      </c>
      <c r="E387" s="25">
        <v>80</v>
      </c>
      <c r="F387" s="20" t="s">
        <v>251</v>
      </c>
      <c r="G387" s="20">
        <f t="shared" ref="G387:G450" si="24">E387+F387</f>
        <v>175</v>
      </c>
      <c r="H387" s="21">
        <f t="shared" ref="H387:H450" si="25">(E387*0.2+F387*0.4)/1.2</f>
        <v>45</v>
      </c>
      <c r="I387" s="21">
        <v>71.2</v>
      </c>
      <c r="J387" s="21">
        <f t="shared" ref="J387:J450" si="26">I387*0.4</f>
        <v>28.48</v>
      </c>
      <c r="K387" s="21">
        <f t="shared" ref="K387:K450" si="27">H387+J387</f>
        <v>73.48</v>
      </c>
      <c r="L387" s="20"/>
    </row>
    <row r="388" s="3" customFormat="1" ht="18" customHeight="1" spans="1:12">
      <c r="A388" s="16">
        <v>386</v>
      </c>
      <c r="B388" s="17">
        <v>2018814922</v>
      </c>
      <c r="C388" s="18" t="s">
        <v>247</v>
      </c>
      <c r="D388" s="17" t="s">
        <v>248</v>
      </c>
      <c r="E388" s="25">
        <v>81</v>
      </c>
      <c r="F388" s="20" t="s">
        <v>246</v>
      </c>
      <c r="G388" s="20">
        <f t="shared" si="24"/>
        <v>173.5</v>
      </c>
      <c r="H388" s="21">
        <f t="shared" si="25"/>
        <v>44.3333333333333</v>
      </c>
      <c r="I388" s="21">
        <v>74.4</v>
      </c>
      <c r="J388" s="21">
        <f t="shared" si="26"/>
        <v>29.76</v>
      </c>
      <c r="K388" s="21">
        <f t="shared" si="27"/>
        <v>74.0933333333333</v>
      </c>
      <c r="L388" s="20"/>
    </row>
    <row r="389" s="3" customFormat="1" ht="18" customHeight="1" spans="1:12">
      <c r="A389" s="16">
        <v>387</v>
      </c>
      <c r="B389" s="17">
        <v>2018814916</v>
      </c>
      <c r="C389" s="18" t="s">
        <v>247</v>
      </c>
      <c r="D389" s="17" t="s">
        <v>248</v>
      </c>
      <c r="E389" s="25">
        <v>84</v>
      </c>
      <c r="F389" s="20" t="s">
        <v>125</v>
      </c>
      <c r="G389" s="20">
        <f t="shared" si="24"/>
        <v>182</v>
      </c>
      <c r="H389" s="21">
        <f t="shared" si="25"/>
        <v>46.6666666666667</v>
      </c>
      <c r="I389" s="21">
        <v>74</v>
      </c>
      <c r="J389" s="21">
        <f t="shared" si="26"/>
        <v>29.6</v>
      </c>
      <c r="K389" s="21">
        <f t="shared" si="27"/>
        <v>76.2666666666667</v>
      </c>
      <c r="L389" s="20"/>
    </row>
    <row r="390" s="3" customFormat="1" ht="18" customHeight="1" spans="1:12">
      <c r="A390" s="16">
        <v>388</v>
      </c>
      <c r="B390" s="17">
        <v>2018815005</v>
      </c>
      <c r="C390" s="18" t="s">
        <v>247</v>
      </c>
      <c r="D390" s="17" t="s">
        <v>248</v>
      </c>
      <c r="E390" s="25">
        <v>76</v>
      </c>
      <c r="F390" s="20" t="s">
        <v>157</v>
      </c>
      <c r="G390" s="20">
        <f t="shared" si="24"/>
        <v>157</v>
      </c>
      <c r="H390" s="21">
        <f t="shared" si="25"/>
        <v>39.6666666666667</v>
      </c>
      <c r="I390" s="21">
        <v>76.8</v>
      </c>
      <c r="J390" s="21">
        <f t="shared" si="26"/>
        <v>30.72</v>
      </c>
      <c r="K390" s="21">
        <f t="shared" si="27"/>
        <v>70.3866666666667</v>
      </c>
      <c r="L390" s="20"/>
    </row>
    <row r="391" s="3" customFormat="1" ht="18" customHeight="1" spans="1:12">
      <c r="A391" s="16">
        <v>389</v>
      </c>
      <c r="B391" s="17">
        <v>2018814921</v>
      </c>
      <c r="C391" s="18" t="s">
        <v>247</v>
      </c>
      <c r="D391" s="17" t="s">
        <v>248</v>
      </c>
      <c r="E391" s="25">
        <v>80</v>
      </c>
      <c r="F391" s="20" t="s">
        <v>181</v>
      </c>
      <c r="G391" s="20">
        <f t="shared" si="24"/>
        <v>174.5</v>
      </c>
      <c r="H391" s="21">
        <f t="shared" si="25"/>
        <v>44.8333333333333</v>
      </c>
      <c r="I391" s="21">
        <v>71.4</v>
      </c>
      <c r="J391" s="21">
        <f t="shared" si="26"/>
        <v>28.56</v>
      </c>
      <c r="K391" s="21">
        <f t="shared" si="27"/>
        <v>73.3933333333333</v>
      </c>
      <c r="L391" s="20"/>
    </row>
    <row r="392" s="3" customFormat="1" ht="18" customHeight="1" spans="1:12">
      <c r="A392" s="16">
        <v>390</v>
      </c>
      <c r="B392" s="17">
        <v>2018815002</v>
      </c>
      <c r="C392" s="18" t="s">
        <v>247</v>
      </c>
      <c r="D392" s="17" t="s">
        <v>248</v>
      </c>
      <c r="E392" s="25">
        <v>82</v>
      </c>
      <c r="F392" s="20" t="s">
        <v>71</v>
      </c>
      <c r="G392" s="20">
        <f t="shared" si="24"/>
        <v>158</v>
      </c>
      <c r="H392" s="21">
        <f t="shared" si="25"/>
        <v>39</v>
      </c>
      <c r="I392" s="21">
        <v>74</v>
      </c>
      <c r="J392" s="21">
        <f t="shared" si="26"/>
        <v>29.6</v>
      </c>
      <c r="K392" s="21">
        <f t="shared" si="27"/>
        <v>68.6</v>
      </c>
      <c r="L392" s="20"/>
    </row>
    <row r="393" s="3" customFormat="1" ht="18" customHeight="1" spans="1:12">
      <c r="A393" s="16">
        <v>391</v>
      </c>
      <c r="B393" s="17">
        <v>2018815023</v>
      </c>
      <c r="C393" s="18" t="s">
        <v>247</v>
      </c>
      <c r="D393" s="17" t="s">
        <v>248</v>
      </c>
      <c r="E393" s="25">
        <v>67</v>
      </c>
      <c r="F393" s="20" t="s">
        <v>249</v>
      </c>
      <c r="G393" s="20">
        <f t="shared" si="24"/>
        <v>151.5</v>
      </c>
      <c r="H393" s="21">
        <f t="shared" si="25"/>
        <v>39.3333333333333</v>
      </c>
      <c r="I393" s="21">
        <v>68.4</v>
      </c>
      <c r="J393" s="21">
        <f t="shared" si="26"/>
        <v>27.36</v>
      </c>
      <c r="K393" s="21">
        <f t="shared" si="27"/>
        <v>66.6933333333333</v>
      </c>
      <c r="L393" s="20"/>
    </row>
    <row r="394" s="3" customFormat="1" ht="18" customHeight="1" spans="1:12">
      <c r="A394" s="16">
        <v>392</v>
      </c>
      <c r="B394" s="17">
        <v>2018814904</v>
      </c>
      <c r="C394" s="18" t="s">
        <v>247</v>
      </c>
      <c r="D394" s="17" t="s">
        <v>248</v>
      </c>
      <c r="E394" s="25">
        <v>54</v>
      </c>
      <c r="F394" s="20" t="s">
        <v>236</v>
      </c>
      <c r="G394" s="20">
        <f t="shared" si="24"/>
        <v>139.5</v>
      </c>
      <c r="H394" s="21">
        <f t="shared" si="25"/>
        <v>37.5</v>
      </c>
      <c r="I394" s="21">
        <v>0</v>
      </c>
      <c r="J394" s="21">
        <f t="shared" si="26"/>
        <v>0</v>
      </c>
      <c r="K394" s="21">
        <f t="shared" si="27"/>
        <v>37.5</v>
      </c>
      <c r="L394" s="24" t="s">
        <v>26</v>
      </c>
    </row>
    <row r="395" s="3" customFormat="1" ht="18" customHeight="1" spans="1:12">
      <c r="A395" s="16">
        <v>393</v>
      </c>
      <c r="B395" s="17">
        <v>2018814902</v>
      </c>
      <c r="C395" s="18" t="s">
        <v>247</v>
      </c>
      <c r="D395" s="17" t="s">
        <v>248</v>
      </c>
      <c r="E395" s="25">
        <v>75</v>
      </c>
      <c r="F395" s="20" t="s">
        <v>134</v>
      </c>
      <c r="G395" s="20">
        <f t="shared" si="24"/>
        <v>148.5</v>
      </c>
      <c r="H395" s="21">
        <f t="shared" si="25"/>
        <v>37</v>
      </c>
      <c r="I395" s="21">
        <v>0</v>
      </c>
      <c r="J395" s="21">
        <f t="shared" si="26"/>
        <v>0</v>
      </c>
      <c r="K395" s="21">
        <f t="shared" si="27"/>
        <v>37</v>
      </c>
      <c r="L395" s="24" t="s">
        <v>26</v>
      </c>
    </row>
    <row r="396" s="3" customFormat="1" ht="18" customHeight="1" spans="1:12">
      <c r="A396" s="16">
        <v>394</v>
      </c>
      <c r="B396" s="17">
        <v>2018815009</v>
      </c>
      <c r="C396" s="18" t="s">
        <v>247</v>
      </c>
      <c r="D396" s="17" t="s">
        <v>248</v>
      </c>
      <c r="E396" s="25">
        <v>71</v>
      </c>
      <c r="F396" s="20" t="s">
        <v>58</v>
      </c>
      <c r="G396" s="20">
        <f t="shared" si="24"/>
        <v>141.5</v>
      </c>
      <c r="H396" s="21">
        <f t="shared" si="25"/>
        <v>35.3333333333333</v>
      </c>
      <c r="I396" s="21">
        <v>0</v>
      </c>
      <c r="J396" s="21">
        <f t="shared" si="26"/>
        <v>0</v>
      </c>
      <c r="K396" s="21">
        <f t="shared" si="27"/>
        <v>35.3333333333333</v>
      </c>
      <c r="L396" s="24" t="s">
        <v>26</v>
      </c>
    </row>
    <row r="397" s="3" customFormat="1" ht="18" customHeight="1" spans="1:12">
      <c r="A397" s="16">
        <v>395</v>
      </c>
      <c r="B397" s="17">
        <v>2018814930</v>
      </c>
      <c r="C397" s="18" t="s">
        <v>247</v>
      </c>
      <c r="D397" s="17" t="s">
        <v>248</v>
      </c>
      <c r="E397" s="25">
        <v>64</v>
      </c>
      <c r="F397" s="20" t="s">
        <v>134</v>
      </c>
      <c r="G397" s="20">
        <f t="shared" si="24"/>
        <v>137.5</v>
      </c>
      <c r="H397" s="21">
        <f t="shared" si="25"/>
        <v>35.1666666666667</v>
      </c>
      <c r="I397" s="21">
        <v>0</v>
      </c>
      <c r="J397" s="21">
        <f t="shared" si="26"/>
        <v>0</v>
      </c>
      <c r="K397" s="21">
        <f t="shared" si="27"/>
        <v>35.1666666666667</v>
      </c>
      <c r="L397" s="24" t="s">
        <v>26</v>
      </c>
    </row>
    <row r="398" s="3" customFormat="1" ht="18" customHeight="1" spans="1:12">
      <c r="A398" s="16">
        <v>396</v>
      </c>
      <c r="B398" s="17">
        <v>2018815022</v>
      </c>
      <c r="C398" s="18" t="s">
        <v>247</v>
      </c>
      <c r="D398" s="17" t="s">
        <v>248</v>
      </c>
      <c r="E398" s="25">
        <v>69</v>
      </c>
      <c r="F398" s="20" t="s">
        <v>58</v>
      </c>
      <c r="G398" s="20">
        <f t="shared" si="24"/>
        <v>139.5</v>
      </c>
      <c r="H398" s="21">
        <f t="shared" si="25"/>
        <v>35</v>
      </c>
      <c r="I398" s="21">
        <v>0</v>
      </c>
      <c r="J398" s="21">
        <f t="shared" si="26"/>
        <v>0</v>
      </c>
      <c r="K398" s="21">
        <f t="shared" si="27"/>
        <v>35</v>
      </c>
      <c r="L398" s="24" t="s">
        <v>26</v>
      </c>
    </row>
    <row r="399" s="3" customFormat="1" ht="18" customHeight="1" spans="1:12">
      <c r="A399" s="16">
        <v>397</v>
      </c>
      <c r="B399" s="17">
        <v>2018814908</v>
      </c>
      <c r="C399" s="18" t="s">
        <v>247</v>
      </c>
      <c r="D399" s="17" t="s">
        <v>248</v>
      </c>
      <c r="E399" s="25">
        <v>75</v>
      </c>
      <c r="F399" s="20" t="s">
        <v>16</v>
      </c>
      <c r="G399" s="20">
        <f t="shared" si="24"/>
        <v>140</v>
      </c>
      <c r="H399" s="21">
        <f t="shared" si="25"/>
        <v>34.1666666666667</v>
      </c>
      <c r="I399" s="21">
        <v>0</v>
      </c>
      <c r="J399" s="21">
        <f t="shared" si="26"/>
        <v>0</v>
      </c>
      <c r="K399" s="21">
        <f t="shared" si="27"/>
        <v>34.1666666666667</v>
      </c>
      <c r="L399" s="24" t="s">
        <v>26</v>
      </c>
    </row>
    <row r="400" s="3" customFormat="1" ht="18" customHeight="1" spans="1:12">
      <c r="A400" s="16">
        <v>398</v>
      </c>
      <c r="B400" s="17">
        <v>2018814918</v>
      </c>
      <c r="C400" s="18" t="s">
        <v>247</v>
      </c>
      <c r="D400" s="17" t="s">
        <v>248</v>
      </c>
      <c r="E400" s="25">
        <v>63</v>
      </c>
      <c r="F400" s="20" t="s">
        <v>118</v>
      </c>
      <c r="G400" s="20">
        <f t="shared" si="24"/>
        <v>131.5</v>
      </c>
      <c r="H400" s="21">
        <f t="shared" si="25"/>
        <v>33.3333333333333</v>
      </c>
      <c r="I400" s="21">
        <v>0</v>
      </c>
      <c r="J400" s="21">
        <f t="shared" si="26"/>
        <v>0</v>
      </c>
      <c r="K400" s="21">
        <f t="shared" si="27"/>
        <v>33.3333333333333</v>
      </c>
      <c r="L400" s="24" t="s">
        <v>26</v>
      </c>
    </row>
    <row r="401" s="3" customFormat="1" ht="18" customHeight="1" spans="1:12">
      <c r="A401" s="16">
        <v>399</v>
      </c>
      <c r="B401" s="17">
        <v>2018815012</v>
      </c>
      <c r="C401" s="18" t="s">
        <v>247</v>
      </c>
      <c r="D401" s="17" t="s">
        <v>248</v>
      </c>
      <c r="E401" s="25">
        <v>66</v>
      </c>
      <c r="F401" s="20" t="s">
        <v>102</v>
      </c>
      <c r="G401" s="20">
        <f t="shared" si="24"/>
        <v>132.5</v>
      </c>
      <c r="H401" s="21">
        <f t="shared" si="25"/>
        <v>33.1666666666667</v>
      </c>
      <c r="I401" s="21">
        <v>0</v>
      </c>
      <c r="J401" s="21">
        <f t="shared" si="26"/>
        <v>0</v>
      </c>
      <c r="K401" s="21">
        <f t="shared" si="27"/>
        <v>33.1666666666667</v>
      </c>
      <c r="L401" s="24" t="s">
        <v>26</v>
      </c>
    </row>
    <row r="402" s="3" customFormat="1" ht="18" customHeight="1" spans="1:12">
      <c r="A402" s="16">
        <v>400</v>
      </c>
      <c r="B402" s="17">
        <v>2018815003</v>
      </c>
      <c r="C402" s="18" t="s">
        <v>247</v>
      </c>
      <c r="D402" s="17" t="s">
        <v>248</v>
      </c>
      <c r="E402" s="25">
        <v>82</v>
      </c>
      <c r="F402" s="20" t="s">
        <v>180</v>
      </c>
      <c r="G402" s="20">
        <f t="shared" si="24"/>
        <v>172.5</v>
      </c>
      <c r="H402" s="21">
        <f t="shared" si="25"/>
        <v>43.8333333333333</v>
      </c>
      <c r="I402" s="21">
        <v>0</v>
      </c>
      <c r="J402" s="21">
        <f t="shared" si="26"/>
        <v>0</v>
      </c>
      <c r="K402" s="21">
        <f t="shared" si="27"/>
        <v>43.8333333333333</v>
      </c>
      <c r="L402" s="24" t="s">
        <v>26</v>
      </c>
    </row>
    <row r="403" s="3" customFormat="1" ht="18" customHeight="1" spans="1:12">
      <c r="A403" s="16">
        <v>401</v>
      </c>
      <c r="B403" s="17">
        <v>2018814929</v>
      </c>
      <c r="C403" s="18" t="s">
        <v>247</v>
      </c>
      <c r="D403" s="17" t="s">
        <v>248</v>
      </c>
      <c r="E403" s="25">
        <v>83</v>
      </c>
      <c r="F403" s="20" t="s">
        <v>71</v>
      </c>
      <c r="G403" s="20">
        <f t="shared" si="24"/>
        <v>159</v>
      </c>
      <c r="H403" s="21">
        <f t="shared" si="25"/>
        <v>39.1666666666667</v>
      </c>
      <c r="I403" s="21">
        <v>0</v>
      </c>
      <c r="J403" s="21">
        <f t="shared" si="26"/>
        <v>0</v>
      </c>
      <c r="K403" s="21">
        <f t="shared" si="27"/>
        <v>39.1666666666667</v>
      </c>
      <c r="L403" s="24" t="s">
        <v>26</v>
      </c>
    </row>
    <row r="404" s="3" customFormat="1" ht="18" customHeight="1" spans="1:12">
      <c r="A404" s="16">
        <v>402</v>
      </c>
      <c r="B404" s="17">
        <v>2018815013</v>
      </c>
      <c r="C404" s="18" t="s">
        <v>247</v>
      </c>
      <c r="D404" s="17" t="s">
        <v>248</v>
      </c>
      <c r="E404" s="25">
        <v>80</v>
      </c>
      <c r="F404" s="20" t="s">
        <v>250</v>
      </c>
      <c r="G404" s="20">
        <f t="shared" si="24"/>
        <v>152.5</v>
      </c>
      <c r="H404" s="21">
        <f t="shared" si="25"/>
        <v>37.5</v>
      </c>
      <c r="I404" s="21">
        <v>0</v>
      </c>
      <c r="J404" s="21">
        <f t="shared" si="26"/>
        <v>0</v>
      </c>
      <c r="K404" s="21">
        <f t="shared" si="27"/>
        <v>37.5</v>
      </c>
      <c r="L404" s="24" t="s">
        <v>26</v>
      </c>
    </row>
    <row r="405" s="3" customFormat="1" ht="18" customHeight="1" spans="1:12">
      <c r="A405" s="16">
        <v>403</v>
      </c>
      <c r="B405" s="17">
        <v>2018815104</v>
      </c>
      <c r="C405" s="18" t="s">
        <v>247</v>
      </c>
      <c r="D405" s="17" t="s">
        <v>252</v>
      </c>
      <c r="E405" s="25">
        <v>85</v>
      </c>
      <c r="F405" s="20" t="s">
        <v>130</v>
      </c>
      <c r="G405" s="20">
        <f t="shared" si="24"/>
        <v>168.5</v>
      </c>
      <c r="H405" s="21">
        <f t="shared" si="25"/>
        <v>42</v>
      </c>
      <c r="I405" s="21">
        <v>74.6</v>
      </c>
      <c r="J405" s="21">
        <f t="shared" si="26"/>
        <v>29.84</v>
      </c>
      <c r="K405" s="21">
        <f t="shared" si="27"/>
        <v>71.84</v>
      </c>
      <c r="L405" s="20"/>
    </row>
    <row r="406" s="3" customFormat="1" ht="18" customHeight="1" spans="1:12">
      <c r="A406" s="16">
        <v>404</v>
      </c>
      <c r="B406" s="17">
        <v>2018815128</v>
      </c>
      <c r="C406" s="18" t="s">
        <v>247</v>
      </c>
      <c r="D406" s="17" t="s">
        <v>252</v>
      </c>
      <c r="E406" s="25">
        <v>62</v>
      </c>
      <c r="F406" s="20" t="s">
        <v>91</v>
      </c>
      <c r="G406" s="20">
        <f t="shared" si="24"/>
        <v>144.5</v>
      </c>
      <c r="H406" s="21">
        <f t="shared" si="25"/>
        <v>37.8333333333333</v>
      </c>
      <c r="I406" s="21">
        <v>68.6</v>
      </c>
      <c r="J406" s="21">
        <f t="shared" si="26"/>
        <v>27.44</v>
      </c>
      <c r="K406" s="21">
        <f t="shared" si="27"/>
        <v>65.2733333333333</v>
      </c>
      <c r="L406" s="20"/>
    </row>
    <row r="407" s="3" customFormat="1" ht="18" customHeight="1" spans="1:12">
      <c r="A407" s="16">
        <v>405</v>
      </c>
      <c r="B407" s="17">
        <v>2018815117</v>
      </c>
      <c r="C407" s="18" t="s">
        <v>247</v>
      </c>
      <c r="D407" s="17" t="s">
        <v>252</v>
      </c>
      <c r="E407" s="25">
        <v>74</v>
      </c>
      <c r="F407" s="20" t="s">
        <v>253</v>
      </c>
      <c r="G407" s="20">
        <f t="shared" si="24"/>
        <v>121.5</v>
      </c>
      <c r="H407" s="21">
        <f t="shared" si="25"/>
        <v>28.1666666666667</v>
      </c>
      <c r="I407" s="21">
        <v>75.4</v>
      </c>
      <c r="J407" s="21">
        <f t="shared" si="26"/>
        <v>30.16</v>
      </c>
      <c r="K407" s="21">
        <f t="shared" si="27"/>
        <v>58.3266666666667</v>
      </c>
      <c r="L407" s="20"/>
    </row>
    <row r="408" s="3" customFormat="1" ht="18" customHeight="1" spans="1:12">
      <c r="A408" s="16">
        <v>406</v>
      </c>
      <c r="B408" s="17">
        <v>2018815214</v>
      </c>
      <c r="C408" s="18" t="s">
        <v>247</v>
      </c>
      <c r="D408" s="17" t="s">
        <v>254</v>
      </c>
      <c r="E408" s="25">
        <v>57</v>
      </c>
      <c r="F408" s="20" t="s">
        <v>30</v>
      </c>
      <c r="G408" s="20">
        <f t="shared" si="24"/>
        <v>123</v>
      </c>
      <c r="H408" s="21">
        <f t="shared" si="25"/>
        <v>31.5</v>
      </c>
      <c r="I408" s="21">
        <v>74.4</v>
      </c>
      <c r="J408" s="21">
        <f t="shared" si="26"/>
        <v>29.76</v>
      </c>
      <c r="K408" s="21">
        <f t="shared" si="27"/>
        <v>61.26</v>
      </c>
      <c r="L408" s="20"/>
    </row>
    <row r="409" s="3" customFormat="1" ht="18" customHeight="1" spans="1:12">
      <c r="A409" s="16">
        <v>407</v>
      </c>
      <c r="B409" s="17">
        <v>2018815218</v>
      </c>
      <c r="C409" s="18" t="s">
        <v>247</v>
      </c>
      <c r="D409" s="17" t="s">
        <v>254</v>
      </c>
      <c r="E409" s="25">
        <v>61</v>
      </c>
      <c r="F409" s="20" t="s">
        <v>71</v>
      </c>
      <c r="G409" s="20">
        <f t="shared" si="24"/>
        <v>137</v>
      </c>
      <c r="H409" s="21">
        <f t="shared" si="25"/>
        <v>35.5</v>
      </c>
      <c r="I409" s="21">
        <v>68.8</v>
      </c>
      <c r="J409" s="21">
        <f t="shared" si="26"/>
        <v>27.52</v>
      </c>
      <c r="K409" s="21">
        <f t="shared" si="27"/>
        <v>63.02</v>
      </c>
      <c r="L409" s="20"/>
    </row>
    <row r="410" s="3" customFormat="1" ht="18" customHeight="1" spans="1:12">
      <c r="A410" s="16">
        <v>408</v>
      </c>
      <c r="B410" s="17">
        <v>2018815213</v>
      </c>
      <c r="C410" s="18" t="s">
        <v>247</v>
      </c>
      <c r="D410" s="17" t="s">
        <v>254</v>
      </c>
      <c r="E410" s="25">
        <v>67</v>
      </c>
      <c r="F410" s="20" t="s">
        <v>244</v>
      </c>
      <c r="G410" s="20">
        <f t="shared" si="24"/>
        <v>153.5</v>
      </c>
      <c r="H410" s="21">
        <f t="shared" si="25"/>
        <v>40</v>
      </c>
      <c r="I410" s="21">
        <v>70.6</v>
      </c>
      <c r="J410" s="21">
        <f t="shared" si="26"/>
        <v>28.24</v>
      </c>
      <c r="K410" s="21">
        <f t="shared" si="27"/>
        <v>68.24</v>
      </c>
      <c r="L410" s="20"/>
    </row>
    <row r="411" s="3" customFormat="1" ht="18" customHeight="1" spans="1:12">
      <c r="A411" s="16">
        <v>409</v>
      </c>
      <c r="B411" s="17">
        <v>2018815217</v>
      </c>
      <c r="C411" s="18" t="s">
        <v>247</v>
      </c>
      <c r="D411" s="17" t="s">
        <v>254</v>
      </c>
      <c r="E411" s="25">
        <v>54</v>
      </c>
      <c r="F411" s="20" t="s">
        <v>58</v>
      </c>
      <c r="G411" s="20">
        <f t="shared" si="24"/>
        <v>124.5</v>
      </c>
      <c r="H411" s="21">
        <f t="shared" si="25"/>
        <v>32.5</v>
      </c>
      <c r="I411" s="21">
        <v>76</v>
      </c>
      <c r="J411" s="21">
        <f t="shared" si="26"/>
        <v>30.4</v>
      </c>
      <c r="K411" s="21">
        <f t="shared" si="27"/>
        <v>62.9</v>
      </c>
      <c r="L411" s="20"/>
    </row>
    <row r="412" s="3" customFormat="1" ht="18" customHeight="1" spans="1:12">
      <c r="A412" s="16">
        <v>410</v>
      </c>
      <c r="B412" s="17">
        <v>2018815223</v>
      </c>
      <c r="C412" s="18" t="s">
        <v>247</v>
      </c>
      <c r="D412" s="17" t="s">
        <v>254</v>
      </c>
      <c r="E412" s="25">
        <v>56</v>
      </c>
      <c r="F412" s="20" t="s">
        <v>237</v>
      </c>
      <c r="G412" s="20">
        <f t="shared" si="24"/>
        <v>134</v>
      </c>
      <c r="H412" s="21">
        <f t="shared" si="25"/>
        <v>35.3333333333333</v>
      </c>
      <c r="I412" s="21">
        <v>74.2</v>
      </c>
      <c r="J412" s="21">
        <f t="shared" si="26"/>
        <v>29.68</v>
      </c>
      <c r="K412" s="21">
        <f t="shared" si="27"/>
        <v>65.0133333333333</v>
      </c>
      <c r="L412" s="20"/>
    </row>
    <row r="413" s="3" customFormat="1" ht="18" customHeight="1" spans="1:12">
      <c r="A413" s="16">
        <v>411</v>
      </c>
      <c r="B413" s="17">
        <v>2018815209</v>
      </c>
      <c r="C413" s="18" t="s">
        <v>247</v>
      </c>
      <c r="D413" s="17" t="s">
        <v>254</v>
      </c>
      <c r="E413" s="25">
        <v>72</v>
      </c>
      <c r="F413" s="20" t="s">
        <v>29</v>
      </c>
      <c r="G413" s="20">
        <f t="shared" si="24"/>
        <v>144</v>
      </c>
      <c r="H413" s="21">
        <f t="shared" si="25"/>
        <v>36</v>
      </c>
      <c r="I413" s="21">
        <v>75.4</v>
      </c>
      <c r="J413" s="21">
        <f t="shared" si="26"/>
        <v>30.16</v>
      </c>
      <c r="K413" s="21">
        <f t="shared" si="27"/>
        <v>66.16</v>
      </c>
      <c r="L413" s="20"/>
    </row>
    <row r="414" s="3" customFormat="1" ht="18" customHeight="1" spans="1:12">
      <c r="A414" s="16">
        <v>412</v>
      </c>
      <c r="B414" s="17">
        <v>2018815215</v>
      </c>
      <c r="C414" s="18" t="s">
        <v>247</v>
      </c>
      <c r="D414" s="17" t="s">
        <v>254</v>
      </c>
      <c r="E414" s="25">
        <v>58</v>
      </c>
      <c r="F414" s="20" t="s">
        <v>234</v>
      </c>
      <c r="G414" s="20">
        <f t="shared" si="24"/>
        <v>133.5</v>
      </c>
      <c r="H414" s="21">
        <f t="shared" si="25"/>
        <v>34.8333333333333</v>
      </c>
      <c r="I414" s="21">
        <v>72.8</v>
      </c>
      <c r="J414" s="21">
        <f t="shared" si="26"/>
        <v>29.12</v>
      </c>
      <c r="K414" s="21">
        <f t="shared" si="27"/>
        <v>63.9533333333333</v>
      </c>
      <c r="L414" s="20"/>
    </row>
    <row r="415" s="3" customFormat="1" ht="18" customHeight="1" spans="1:12">
      <c r="A415" s="16">
        <v>413</v>
      </c>
      <c r="B415" s="17">
        <v>2018815208</v>
      </c>
      <c r="C415" s="18" t="s">
        <v>247</v>
      </c>
      <c r="D415" s="17" t="s">
        <v>254</v>
      </c>
      <c r="E415" s="25">
        <v>73</v>
      </c>
      <c r="F415" s="20" t="s">
        <v>73</v>
      </c>
      <c r="G415" s="20">
        <f t="shared" si="24"/>
        <v>144.5</v>
      </c>
      <c r="H415" s="21">
        <f t="shared" si="25"/>
        <v>36</v>
      </c>
      <c r="I415" s="21">
        <v>77.2</v>
      </c>
      <c r="J415" s="21">
        <f t="shared" si="26"/>
        <v>30.88</v>
      </c>
      <c r="K415" s="21">
        <f t="shared" si="27"/>
        <v>66.88</v>
      </c>
      <c r="L415" s="20"/>
    </row>
    <row r="416" s="3" customFormat="1" ht="18" customHeight="1" spans="1:12">
      <c r="A416" s="16">
        <v>414</v>
      </c>
      <c r="B416" s="17">
        <v>2018815219</v>
      </c>
      <c r="C416" s="18" t="s">
        <v>247</v>
      </c>
      <c r="D416" s="17" t="s">
        <v>254</v>
      </c>
      <c r="E416" s="25">
        <v>64</v>
      </c>
      <c r="F416" s="20" t="s">
        <v>132</v>
      </c>
      <c r="G416" s="20">
        <f t="shared" si="24"/>
        <v>147</v>
      </c>
      <c r="H416" s="21">
        <f t="shared" si="25"/>
        <v>38.3333333333333</v>
      </c>
      <c r="I416" s="21">
        <v>0</v>
      </c>
      <c r="J416" s="21">
        <f t="shared" si="26"/>
        <v>0</v>
      </c>
      <c r="K416" s="21">
        <f t="shared" si="27"/>
        <v>38.3333333333333</v>
      </c>
      <c r="L416" s="24" t="s">
        <v>26</v>
      </c>
    </row>
    <row r="417" s="3" customFormat="1" ht="18" customHeight="1" spans="1:12">
      <c r="A417" s="16">
        <v>415</v>
      </c>
      <c r="B417" s="17">
        <v>2018814502</v>
      </c>
      <c r="C417" s="18" t="s">
        <v>247</v>
      </c>
      <c r="D417" s="17" t="s">
        <v>255</v>
      </c>
      <c r="E417" s="25">
        <v>86.8</v>
      </c>
      <c r="F417" s="20">
        <v>92</v>
      </c>
      <c r="G417" s="20">
        <f t="shared" si="24"/>
        <v>178.8</v>
      </c>
      <c r="H417" s="21">
        <f t="shared" si="25"/>
        <v>45.1333333333333</v>
      </c>
      <c r="I417" s="21">
        <v>78.6</v>
      </c>
      <c r="J417" s="21">
        <f t="shared" si="26"/>
        <v>31.44</v>
      </c>
      <c r="K417" s="21">
        <f t="shared" si="27"/>
        <v>76.5733333333333</v>
      </c>
      <c r="L417" s="20"/>
    </row>
    <row r="418" s="3" customFormat="1" ht="18" customHeight="1" spans="1:12">
      <c r="A418" s="16">
        <v>416</v>
      </c>
      <c r="B418" s="17">
        <v>2018814521</v>
      </c>
      <c r="C418" s="18" t="s">
        <v>247</v>
      </c>
      <c r="D418" s="17" t="s">
        <v>255</v>
      </c>
      <c r="E418" s="25">
        <v>81.4</v>
      </c>
      <c r="F418" s="20">
        <v>91</v>
      </c>
      <c r="G418" s="20">
        <f t="shared" si="24"/>
        <v>172.4</v>
      </c>
      <c r="H418" s="21">
        <f t="shared" si="25"/>
        <v>43.9</v>
      </c>
      <c r="I418" s="21">
        <v>82</v>
      </c>
      <c r="J418" s="21">
        <f t="shared" si="26"/>
        <v>32.8</v>
      </c>
      <c r="K418" s="21">
        <f t="shared" si="27"/>
        <v>76.7</v>
      </c>
      <c r="L418" s="20"/>
    </row>
    <row r="419" s="3" customFormat="1" ht="18" customHeight="1" spans="1:12">
      <c r="A419" s="16">
        <v>417</v>
      </c>
      <c r="B419" s="17">
        <v>2018814520</v>
      </c>
      <c r="C419" s="18" t="s">
        <v>247</v>
      </c>
      <c r="D419" s="17" t="s">
        <v>255</v>
      </c>
      <c r="E419" s="25">
        <v>89.6</v>
      </c>
      <c r="F419" s="20">
        <v>88</v>
      </c>
      <c r="G419" s="20">
        <f t="shared" si="24"/>
        <v>177.6</v>
      </c>
      <c r="H419" s="21">
        <f t="shared" si="25"/>
        <v>44.2666666666667</v>
      </c>
      <c r="I419" s="21">
        <v>75</v>
      </c>
      <c r="J419" s="21">
        <f t="shared" si="26"/>
        <v>30</v>
      </c>
      <c r="K419" s="21">
        <f t="shared" si="27"/>
        <v>74.2666666666667</v>
      </c>
      <c r="L419" s="20"/>
    </row>
    <row r="420" s="3" customFormat="1" ht="18" customHeight="1" spans="1:12">
      <c r="A420" s="16">
        <v>418</v>
      </c>
      <c r="B420" s="17">
        <v>2018814619</v>
      </c>
      <c r="C420" s="18" t="s">
        <v>247</v>
      </c>
      <c r="D420" s="17" t="s">
        <v>255</v>
      </c>
      <c r="E420" s="25">
        <v>74.6</v>
      </c>
      <c r="F420" s="20">
        <v>96</v>
      </c>
      <c r="G420" s="20">
        <f t="shared" si="24"/>
        <v>170.6</v>
      </c>
      <c r="H420" s="21">
        <f t="shared" si="25"/>
        <v>44.4333333333333</v>
      </c>
      <c r="I420" s="21">
        <v>72.2</v>
      </c>
      <c r="J420" s="21">
        <f t="shared" si="26"/>
        <v>28.88</v>
      </c>
      <c r="K420" s="21">
        <f t="shared" si="27"/>
        <v>73.3133333333333</v>
      </c>
      <c r="L420" s="20"/>
    </row>
    <row r="421" s="3" customFormat="1" ht="18" customHeight="1" spans="1:12">
      <c r="A421" s="16">
        <v>419</v>
      </c>
      <c r="B421" s="17">
        <v>2018814527</v>
      </c>
      <c r="C421" s="18" t="s">
        <v>247</v>
      </c>
      <c r="D421" s="17" t="s">
        <v>255</v>
      </c>
      <c r="E421" s="25">
        <v>87.6</v>
      </c>
      <c r="F421" s="20">
        <v>90</v>
      </c>
      <c r="G421" s="20">
        <f t="shared" si="24"/>
        <v>177.6</v>
      </c>
      <c r="H421" s="21">
        <f t="shared" si="25"/>
        <v>44.6</v>
      </c>
      <c r="I421" s="21">
        <v>80</v>
      </c>
      <c r="J421" s="21">
        <f t="shared" si="26"/>
        <v>32</v>
      </c>
      <c r="K421" s="21">
        <f t="shared" si="27"/>
        <v>76.6</v>
      </c>
      <c r="L421" s="20"/>
    </row>
    <row r="422" s="3" customFormat="1" ht="18" customHeight="1" spans="1:12">
      <c r="A422" s="16">
        <v>420</v>
      </c>
      <c r="B422" s="17">
        <v>2018814423</v>
      </c>
      <c r="C422" s="18" t="s">
        <v>247</v>
      </c>
      <c r="D422" s="17" t="s">
        <v>255</v>
      </c>
      <c r="E422" s="25">
        <v>71.8</v>
      </c>
      <c r="F422" s="20">
        <v>91</v>
      </c>
      <c r="G422" s="20">
        <f t="shared" si="24"/>
        <v>162.8</v>
      </c>
      <c r="H422" s="21">
        <f t="shared" si="25"/>
        <v>42.3</v>
      </c>
      <c r="I422" s="21">
        <v>76.2</v>
      </c>
      <c r="J422" s="21">
        <f t="shared" si="26"/>
        <v>30.48</v>
      </c>
      <c r="K422" s="21">
        <f t="shared" si="27"/>
        <v>72.78</v>
      </c>
      <c r="L422" s="20"/>
    </row>
    <row r="423" s="3" customFormat="1" ht="18" customHeight="1" spans="1:12">
      <c r="A423" s="16">
        <v>421</v>
      </c>
      <c r="B423" s="17">
        <v>2018814606</v>
      </c>
      <c r="C423" s="18" t="s">
        <v>247</v>
      </c>
      <c r="D423" s="17" t="s">
        <v>255</v>
      </c>
      <c r="E423" s="25">
        <v>79.1</v>
      </c>
      <c r="F423" s="20">
        <v>91</v>
      </c>
      <c r="G423" s="20">
        <f t="shared" si="24"/>
        <v>170.1</v>
      </c>
      <c r="H423" s="21">
        <f t="shared" si="25"/>
        <v>43.5166666666667</v>
      </c>
      <c r="I423" s="21">
        <v>81.6</v>
      </c>
      <c r="J423" s="21">
        <f t="shared" si="26"/>
        <v>32.64</v>
      </c>
      <c r="K423" s="21">
        <f t="shared" si="27"/>
        <v>76.1566666666667</v>
      </c>
      <c r="L423" s="20"/>
    </row>
    <row r="424" s="3" customFormat="1" ht="18" customHeight="1" spans="1:12">
      <c r="A424" s="16">
        <v>422</v>
      </c>
      <c r="B424" s="17">
        <v>2018814503</v>
      </c>
      <c r="C424" s="18" t="s">
        <v>247</v>
      </c>
      <c r="D424" s="17" t="s">
        <v>255</v>
      </c>
      <c r="E424" s="25">
        <v>88.4</v>
      </c>
      <c r="F424" s="20">
        <v>80</v>
      </c>
      <c r="G424" s="20">
        <f t="shared" si="24"/>
        <v>168.4</v>
      </c>
      <c r="H424" s="21">
        <f t="shared" si="25"/>
        <v>41.4</v>
      </c>
      <c r="I424" s="21">
        <v>79.2</v>
      </c>
      <c r="J424" s="21">
        <f t="shared" si="26"/>
        <v>31.68</v>
      </c>
      <c r="K424" s="21">
        <f t="shared" si="27"/>
        <v>73.08</v>
      </c>
      <c r="L424" s="20"/>
    </row>
    <row r="425" s="3" customFormat="1" ht="18" customHeight="1" spans="1:12">
      <c r="A425" s="16">
        <v>423</v>
      </c>
      <c r="B425" s="17">
        <v>2018814412</v>
      </c>
      <c r="C425" s="18" t="s">
        <v>247</v>
      </c>
      <c r="D425" s="17" t="s">
        <v>255</v>
      </c>
      <c r="E425" s="25">
        <v>84</v>
      </c>
      <c r="F425" s="20">
        <v>79</v>
      </c>
      <c r="G425" s="20">
        <f t="shared" si="24"/>
        <v>163</v>
      </c>
      <c r="H425" s="21">
        <f t="shared" si="25"/>
        <v>40.3333333333333</v>
      </c>
      <c r="I425" s="21">
        <v>0</v>
      </c>
      <c r="J425" s="21">
        <f t="shared" si="26"/>
        <v>0</v>
      </c>
      <c r="K425" s="21">
        <f t="shared" si="27"/>
        <v>40.3333333333333</v>
      </c>
      <c r="L425" s="24" t="s">
        <v>26</v>
      </c>
    </row>
    <row r="426" s="3" customFormat="1" ht="18" customHeight="1" spans="1:12">
      <c r="A426" s="16">
        <v>424</v>
      </c>
      <c r="B426" s="17">
        <v>2018814827</v>
      </c>
      <c r="C426" s="18" t="s">
        <v>247</v>
      </c>
      <c r="D426" s="17" t="s">
        <v>256</v>
      </c>
      <c r="E426" s="25">
        <v>66.8</v>
      </c>
      <c r="F426" s="20" t="s">
        <v>37</v>
      </c>
      <c r="G426" s="20">
        <f t="shared" si="24"/>
        <v>140.8</v>
      </c>
      <c r="H426" s="21">
        <f t="shared" si="25"/>
        <v>35.8</v>
      </c>
      <c r="I426" s="21">
        <v>78.6</v>
      </c>
      <c r="J426" s="21">
        <f t="shared" si="26"/>
        <v>31.44</v>
      </c>
      <c r="K426" s="21">
        <f t="shared" si="27"/>
        <v>67.24</v>
      </c>
      <c r="L426" s="20"/>
    </row>
    <row r="427" s="3" customFormat="1" ht="18" customHeight="1" spans="1:12">
      <c r="A427" s="16">
        <v>425</v>
      </c>
      <c r="B427" s="17">
        <v>2018814830</v>
      </c>
      <c r="C427" s="18" t="s">
        <v>247</v>
      </c>
      <c r="D427" s="17" t="s">
        <v>256</v>
      </c>
      <c r="E427" s="25">
        <v>79.6</v>
      </c>
      <c r="F427" s="20" t="s">
        <v>137</v>
      </c>
      <c r="G427" s="20">
        <f t="shared" si="24"/>
        <v>150.6</v>
      </c>
      <c r="H427" s="21">
        <f t="shared" si="25"/>
        <v>36.9333333333333</v>
      </c>
      <c r="I427" s="21">
        <v>68</v>
      </c>
      <c r="J427" s="21">
        <f t="shared" si="26"/>
        <v>27.2</v>
      </c>
      <c r="K427" s="21">
        <f t="shared" si="27"/>
        <v>64.1333333333333</v>
      </c>
      <c r="L427" s="20"/>
    </row>
    <row r="428" s="3" customFormat="1" ht="18" customHeight="1" spans="1:12">
      <c r="A428" s="16">
        <v>426</v>
      </c>
      <c r="B428" s="17">
        <v>2018814828</v>
      </c>
      <c r="C428" s="18" t="s">
        <v>247</v>
      </c>
      <c r="D428" s="17" t="s">
        <v>256</v>
      </c>
      <c r="E428" s="25">
        <v>77.4</v>
      </c>
      <c r="F428" s="20" t="s">
        <v>133</v>
      </c>
      <c r="G428" s="20">
        <f t="shared" si="24"/>
        <v>138.4</v>
      </c>
      <c r="H428" s="21">
        <f t="shared" si="25"/>
        <v>33.2333333333333</v>
      </c>
      <c r="I428" s="21">
        <v>73.2</v>
      </c>
      <c r="J428" s="21">
        <f t="shared" si="26"/>
        <v>29.28</v>
      </c>
      <c r="K428" s="21">
        <f t="shared" si="27"/>
        <v>62.5133333333333</v>
      </c>
      <c r="L428" s="20"/>
    </row>
    <row r="429" s="3" customFormat="1" ht="18" customHeight="1" spans="1:12">
      <c r="A429" s="16">
        <v>427</v>
      </c>
      <c r="B429" s="17">
        <v>2018814825</v>
      </c>
      <c r="C429" s="18" t="s">
        <v>247</v>
      </c>
      <c r="D429" s="17" t="s">
        <v>256</v>
      </c>
      <c r="E429" s="25">
        <v>58.6</v>
      </c>
      <c r="F429" s="20" t="s">
        <v>58</v>
      </c>
      <c r="G429" s="20">
        <f t="shared" si="24"/>
        <v>129.1</v>
      </c>
      <c r="H429" s="21">
        <f t="shared" si="25"/>
        <v>33.2666666666667</v>
      </c>
      <c r="I429" s="21">
        <v>73</v>
      </c>
      <c r="J429" s="21">
        <f t="shared" si="26"/>
        <v>29.2</v>
      </c>
      <c r="K429" s="21">
        <f t="shared" si="27"/>
        <v>62.4666666666667</v>
      </c>
      <c r="L429" s="20"/>
    </row>
    <row r="430" s="3" customFormat="1" ht="18" customHeight="1" spans="1:12">
      <c r="A430" s="16">
        <v>428</v>
      </c>
      <c r="B430" s="17">
        <v>2018814706</v>
      </c>
      <c r="C430" s="18" t="s">
        <v>247</v>
      </c>
      <c r="D430" s="17" t="s">
        <v>257</v>
      </c>
      <c r="E430" s="25">
        <v>72.6</v>
      </c>
      <c r="F430" s="20" t="s">
        <v>136</v>
      </c>
      <c r="G430" s="20">
        <f t="shared" si="24"/>
        <v>147.1</v>
      </c>
      <c r="H430" s="21">
        <f t="shared" si="25"/>
        <v>36.9333333333333</v>
      </c>
      <c r="I430" s="21">
        <v>77.4</v>
      </c>
      <c r="J430" s="21">
        <f t="shared" si="26"/>
        <v>30.96</v>
      </c>
      <c r="K430" s="21">
        <f t="shared" si="27"/>
        <v>67.8933333333333</v>
      </c>
      <c r="L430" s="20"/>
    </row>
    <row r="431" s="3" customFormat="1" ht="18" customHeight="1" spans="1:12">
      <c r="A431" s="16">
        <v>429</v>
      </c>
      <c r="B431" s="17">
        <v>2018814709</v>
      </c>
      <c r="C431" s="18" t="s">
        <v>247</v>
      </c>
      <c r="D431" s="17" t="s">
        <v>257</v>
      </c>
      <c r="E431" s="25">
        <v>82.2</v>
      </c>
      <c r="F431" s="20" t="s">
        <v>57</v>
      </c>
      <c r="G431" s="20">
        <f t="shared" si="24"/>
        <v>159.2</v>
      </c>
      <c r="H431" s="21">
        <f t="shared" si="25"/>
        <v>39.3666666666667</v>
      </c>
      <c r="I431" s="21">
        <v>79</v>
      </c>
      <c r="J431" s="21">
        <f t="shared" si="26"/>
        <v>31.6</v>
      </c>
      <c r="K431" s="21">
        <f t="shared" si="27"/>
        <v>70.9666666666667</v>
      </c>
      <c r="L431" s="20"/>
    </row>
    <row r="432" s="3" customFormat="1" ht="18" customHeight="1" spans="1:12">
      <c r="A432" s="16">
        <v>430</v>
      </c>
      <c r="B432" s="17">
        <v>2018814626</v>
      </c>
      <c r="C432" s="18" t="s">
        <v>247</v>
      </c>
      <c r="D432" s="17" t="s">
        <v>257</v>
      </c>
      <c r="E432" s="25">
        <v>89</v>
      </c>
      <c r="F432" s="20" t="s">
        <v>46</v>
      </c>
      <c r="G432" s="20">
        <f t="shared" si="24"/>
        <v>153</v>
      </c>
      <c r="H432" s="21">
        <f t="shared" si="25"/>
        <v>36.1666666666667</v>
      </c>
      <c r="I432" s="21">
        <v>79.2</v>
      </c>
      <c r="J432" s="21">
        <f t="shared" si="26"/>
        <v>31.68</v>
      </c>
      <c r="K432" s="21">
        <f t="shared" si="27"/>
        <v>67.8466666666667</v>
      </c>
      <c r="L432" s="20"/>
    </row>
    <row r="433" s="3" customFormat="1" ht="18" customHeight="1" spans="1:12">
      <c r="A433" s="16">
        <v>431</v>
      </c>
      <c r="B433" s="17">
        <v>2018814708</v>
      </c>
      <c r="C433" s="18" t="s">
        <v>247</v>
      </c>
      <c r="D433" s="17" t="s">
        <v>257</v>
      </c>
      <c r="E433" s="25">
        <v>78.6</v>
      </c>
      <c r="F433" s="20" t="s">
        <v>118</v>
      </c>
      <c r="G433" s="20">
        <f t="shared" si="24"/>
        <v>147.1</v>
      </c>
      <c r="H433" s="21">
        <f t="shared" si="25"/>
        <v>35.9333333333333</v>
      </c>
      <c r="I433" s="21">
        <v>74.8</v>
      </c>
      <c r="J433" s="21">
        <f t="shared" si="26"/>
        <v>29.92</v>
      </c>
      <c r="K433" s="21">
        <f t="shared" si="27"/>
        <v>65.8533333333333</v>
      </c>
      <c r="L433" s="20"/>
    </row>
    <row r="434" s="3" customFormat="1" ht="18" customHeight="1" spans="1:12">
      <c r="A434" s="16">
        <v>432</v>
      </c>
      <c r="B434" s="17">
        <v>2018814702</v>
      </c>
      <c r="C434" s="18" t="s">
        <v>247</v>
      </c>
      <c r="D434" s="17" t="s">
        <v>257</v>
      </c>
      <c r="E434" s="25">
        <v>79.2</v>
      </c>
      <c r="F434" s="20" t="s">
        <v>133</v>
      </c>
      <c r="G434" s="20">
        <f t="shared" si="24"/>
        <v>140.2</v>
      </c>
      <c r="H434" s="21">
        <f t="shared" si="25"/>
        <v>33.5333333333333</v>
      </c>
      <c r="I434" s="21">
        <v>73.8</v>
      </c>
      <c r="J434" s="21">
        <f t="shared" si="26"/>
        <v>29.52</v>
      </c>
      <c r="K434" s="21">
        <f t="shared" si="27"/>
        <v>63.0533333333333</v>
      </c>
      <c r="L434" s="20"/>
    </row>
    <row r="435" s="3" customFormat="1" ht="18" customHeight="1" spans="1:12">
      <c r="A435" s="16">
        <v>433</v>
      </c>
      <c r="B435" s="17">
        <v>2018814629</v>
      </c>
      <c r="C435" s="18" t="s">
        <v>247</v>
      </c>
      <c r="D435" s="17" t="s">
        <v>257</v>
      </c>
      <c r="E435" s="25">
        <v>82.3</v>
      </c>
      <c r="F435" s="20" t="s">
        <v>47</v>
      </c>
      <c r="G435" s="20">
        <f t="shared" si="24"/>
        <v>159.8</v>
      </c>
      <c r="H435" s="21">
        <f t="shared" si="25"/>
        <v>39.55</v>
      </c>
      <c r="I435" s="21">
        <v>75</v>
      </c>
      <c r="J435" s="21">
        <f t="shared" si="26"/>
        <v>30</v>
      </c>
      <c r="K435" s="21">
        <f t="shared" si="27"/>
        <v>69.55</v>
      </c>
      <c r="L435" s="20"/>
    </row>
    <row r="436" s="3" customFormat="1" ht="18" customHeight="1" spans="1:12">
      <c r="A436" s="16">
        <v>434</v>
      </c>
      <c r="B436" s="17">
        <v>2018814624</v>
      </c>
      <c r="C436" s="18" t="s">
        <v>247</v>
      </c>
      <c r="D436" s="17" t="s">
        <v>257</v>
      </c>
      <c r="E436" s="25">
        <v>83.2</v>
      </c>
      <c r="F436" s="20" t="s">
        <v>18</v>
      </c>
      <c r="G436" s="20">
        <f t="shared" si="24"/>
        <v>163.2</v>
      </c>
      <c r="H436" s="21">
        <f t="shared" si="25"/>
        <v>40.5333333333333</v>
      </c>
      <c r="I436" s="21">
        <v>75.6</v>
      </c>
      <c r="J436" s="21">
        <f t="shared" si="26"/>
        <v>30.24</v>
      </c>
      <c r="K436" s="21">
        <f t="shared" si="27"/>
        <v>70.7733333333333</v>
      </c>
      <c r="L436" s="20"/>
    </row>
    <row r="437" s="3" customFormat="1" ht="18" customHeight="1" spans="1:12">
      <c r="A437" s="16">
        <v>435</v>
      </c>
      <c r="B437" s="17">
        <v>2018814703</v>
      </c>
      <c r="C437" s="18" t="s">
        <v>247</v>
      </c>
      <c r="D437" s="17" t="s">
        <v>257</v>
      </c>
      <c r="E437" s="25">
        <v>73</v>
      </c>
      <c r="F437" s="20" t="s">
        <v>258</v>
      </c>
      <c r="G437" s="20">
        <f t="shared" si="24"/>
        <v>140.5</v>
      </c>
      <c r="H437" s="21">
        <f t="shared" si="25"/>
        <v>34.6666666666667</v>
      </c>
      <c r="I437" s="21">
        <v>74.2</v>
      </c>
      <c r="J437" s="21">
        <f t="shared" si="26"/>
        <v>29.68</v>
      </c>
      <c r="K437" s="21">
        <f t="shared" si="27"/>
        <v>64.3466666666667</v>
      </c>
      <c r="L437" s="20"/>
    </row>
    <row r="438" s="3" customFormat="1" ht="18" customHeight="1" spans="1:12">
      <c r="A438" s="16">
        <v>436</v>
      </c>
      <c r="B438" s="17">
        <v>2018814710</v>
      </c>
      <c r="C438" s="18" t="s">
        <v>247</v>
      </c>
      <c r="D438" s="17" t="s">
        <v>257</v>
      </c>
      <c r="E438" s="25">
        <v>90.2</v>
      </c>
      <c r="F438" s="20" t="s">
        <v>87</v>
      </c>
      <c r="G438" s="20">
        <f t="shared" si="24"/>
        <v>149.2</v>
      </c>
      <c r="H438" s="21">
        <f t="shared" si="25"/>
        <v>34.7</v>
      </c>
      <c r="I438" s="21">
        <v>75.4</v>
      </c>
      <c r="J438" s="21">
        <f t="shared" si="26"/>
        <v>30.16</v>
      </c>
      <c r="K438" s="21">
        <f t="shared" si="27"/>
        <v>64.86</v>
      </c>
      <c r="L438" s="20"/>
    </row>
    <row r="439" s="3" customFormat="1" ht="18" customHeight="1" spans="1:12">
      <c r="A439" s="16">
        <v>437</v>
      </c>
      <c r="B439" s="17">
        <v>2018815304</v>
      </c>
      <c r="C439" s="18" t="s">
        <v>247</v>
      </c>
      <c r="D439" s="17" t="s">
        <v>259</v>
      </c>
      <c r="E439" s="25">
        <v>66</v>
      </c>
      <c r="F439" s="20" t="s">
        <v>91</v>
      </c>
      <c r="G439" s="20">
        <f t="shared" si="24"/>
        <v>148.5</v>
      </c>
      <c r="H439" s="21">
        <f t="shared" si="25"/>
        <v>38.5</v>
      </c>
      <c r="I439" s="21">
        <v>74.2</v>
      </c>
      <c r="J439" s="21">
        <f t="shared" si="26"/>
        <v>29.68</v>
      </c>
      <c r="K439" s="21">
        <f t="shared" si="27"/>
        <v>68.18</v>
      </c>
      <c r="L439" s="20"/>
    </row>
    <row r="440" s="3" customFormat="1" ht="18" customHeight="1" spans="1:12">
      <c r="A440" s="16">
        <v>438</v>
      </c>
      <c r="B440" s="17">
        <v>2018815308</v>
      </c>
      <c r="C440" s="18" t="s">
        <v>247</v>
      </c>
      <c r="D440" s="17" t="s">
        <v>259</v>
      </c>
      <c r="E440" s="25">
        <v>61</v>
      </c>
      <c r="F440" s="20" t="s">
        <v>134</v>
      </c>
      <c r="G440" s="20">
        <f t="shared" si="24"/>
        <v>134.5</v>
      </c>
      <c r="H440" s="21">
        <f t="shared" si="25"/>
        <v>34.6666666666667</v>
      </c>
      <c r="I440" s="21">
        <v>64.8</v>
      </c>
      <c r="J440" s="21">
        <f t="shared" si="26"/>
        <v>25.92</v>
      </c>
      <c r="K440" s="21">
        <f t="shared" si="27"/>
        <v>60.5866666666667</v>
      </c>
      <c r="L440" s="20"/>
    </row>
    <row r="441" s="3" customFormat="1" ht="18" customHeight="1" spans="1:12">
      <c r="A441" s="16">
        <v>439</v>
      </c>
      <c r="B441" s="17">
        <v>2018815303</v>
      </c>
      <c r="C441" s="18" t="s">
        <v>247</v>
      </c>
      <c r="D441" s="17" t="s">
        <v>259</v>
      </c>
      <c r="E441" s="25">
        <v>98</v>
      </c>
      <c r="F441" s="20" t="s">
        <v>251</v>
      </c>
      <c r="G441" s="20">
        <f t="shared" si="24"/>
        <v>193</v>
      </c>
      <c r="H441" s="21">
        <f t="shared" si="25"/>
        <v>48</v>
      </c>
      <c r="I441" s="21">
        <v>74.4</v>
      </c>
      <c r="J441" s="21">
        <f t="shared" si="26"/>
        <v>29.76</v>
      </c>
      <c r="K441" s="21">
        <f t="shared" si="27"/>
        <v>77.76</v>
      </c>
      <c r="L441" s="20"/>
    </row>
    <row r="442" s="3" customFormat="1" ht="18" customHeight="1" spans="1:12">
      <c r="A442" s="16">
        <v>440</v>
      </c>
      <c r="B442" s="17">
        <v>2018815301</v>
      </c>
      <c r="C442" s="18" t="s">
        <v>247</v>
      </c>
      <c r="D442" s="17" t="s">
        <v>259</v>
      </c>
      <c r="E442" s="25">
        <v>64</v>
      </c>
      <c r="F442" s="20" t="s">
        <v>35</v>
      </c>
      <c r="G442" s="20">
        <f t="shared" si="24"/>
        <v>131</v>
      </c>
      <c r="H442" s="21">
        <f t="shared" si="25"/>
        <v>33</v>
      </c>
      <c r="I442" s="21">
        <v>76.4</v>
      </c>
      <c r="J442" s="21">
        <f t="shared" si="26"/>
        <v>30.56</v>
      </c>
      <c r="K442" s="21">
        <f t="shared" si="27"/>
        <v>63.56</v>
      </c>
      <c r="L442" s="20"/>
    </row>
    <row r="443" s="3" customFormat="1" ht="18" customHeight="1" spans="1:12">
      <c r="A443" s="16">
        <v>441</v>
      </c>
      <c r="B443" s="17">
        <v>2018815302</v>
      </c>
      <c r="C443" s="18" t="s">
        <v>247</v>
      </c>
      <c r="D443" s="17" t="s">
        <v>259</v>
      </c>
      <c r="E443" s="25">
        <v>94</v>
      </c>
      <c r="F443" s="20" t="s">
        <v>181</v>
      </c>
      <c r="G443" s="20">
        <f t="shared" si="24"/>
        <v>188.5</v>
      </c>
      <c r="H443" s="21">
        <f t="shared" si="25"/>
        <v>47.1666666666667</v>
      </c>
      <c r="I443" s="21">
        <v>77.2</v>
      </c>
      <c r="J443" s="21">
        <f t="shared" si="26"/>
        <v>30.88</v>
      </c>
      <c r="K443" s="21">
        <f t="shared" si="27"/>
        <v>78.0466666666667</v>
      </c>
      <c r="L443" s="20"/>
    </row>
    <row r="444" s="3" customFormat="1" ht="18" customHeight="1" spans="1:12">
      <c r="A444" s="16">
        <v>442</v>
      </c>
      <c r="B444" s="17">
        <v>2018815311</v>
      </c>
      <c r="C444" s="18" t="s">
        <v>247</v>
      </c>
      <c r="D444" s="17" t="s">
        <v>259</v>
      </c>
      <c r="E444" s="25">
        <v>80</v>
      </c>
      <c r="F444" s="20" t="s">
        <v>236</v>
      </c>
      <c r="G444" s="20">
        <f t="shared" si="24"/>
        <v>165.5</v>
      </c>
      <c r="H444" s="21">
        <f t="shared" si="25"/>
        <v>41.8333333333333</v>
      </c>
      <c r="I444" s="21">
        <v>81.6</v>
      </c>
      <c r="J444" s="21">
        <f t="shared" si="26"/>
        <v>32.64</v>
      </c>
      <c r="K444" s="21">
        <f t="shared" si="27"/>
        <v>74.4733333333333</v>
      </c>
      <c r="L444" s="20"/>
    </row>
    <row r="445" s="3" customFormat="1" ht="18" customHeight="1" spans="1:12">
      <c r="A445" s="16">
        <v>443</v>
      </c>
      <c r="B445" s="17">
        <v>2018815306</v>
      </c>
      <c r="C445" s="18" t="s">
        <v>247</v>
      </c>
      <c r="D445" s="17" t="s">
        <v>259</v>
      </c>
      <c r="E445" s="25">
        <v>69</v>
      </c>
      <c r="F445" s="20" t="s">
        <v>196</v>
      </c>
      <c r="G445" s="20">
        <f t="shared" si="24"/>
        <v>168</v>
      </c>
      <c r="H445" s="21">
        <f t="shared" si="25"/>
        <v>44.5</v>
      </c>
      <c r="I445" s="21">
        <v>77.2</v>
      </c>
      <c r="J445" s="21">
        <f t="shared" si="26"/>
        <v>30.88</v>
      </c>
      <c r="K445" s="21">
        <f t="shared" si="27"/>
        <v>75.38</v>
      </c>
      <c r="L445" s="20"/>
    </row>
    <row r="446" s="3" customFormat="1" ht="18" customHeight="1" spans="1:12">
      <c r="A446" s="16">
        <v>444</v>
      </c>
      <c r="B446" s="17">
        <v>2018815307</v>
      </c>
      <c r="C446" s="18" t="s">
        <v>247</v>
      </c>
      <c r="D446" s="17" t="s">
        <v>259</v>
      </c>
      <c r="E446" s="25">
        <v>65</v>
      </c>
      <c r="F446" s="20" t="s">
        <v>236</v>
      </c>
      <c r="G446" s="20">
        <f t="shared" si="24"/>
        <v>150.5</v>
      </c>
      <c r="H446" s="21">
        <f t="shared" si="25"/>
        <v>39.3333333333333</v>
      </c>
      <c r="I446" s="21">
        <v>0</v>
      </c>
      <c r="J446" s="21">
        <f t="shared" si="26"/>
        <v>0</v>
      </c>
      <c r="K446" s="21">
        <f t="shared" si="27"/>
        <v>39.3333333333333</v>
      </c>
      <c r="L446" s="24" t="s">
        <v>26</v>
      </c>
    </row>
    <row r="447" s="3" customFormat="1" ht="18" customHeight="1" spans="1:12">
      <c r="A447" s="16">
        <v>445</v>
      </c>
      <c r="B447" s="17">
        <v>2018815406</v>
      </c>
      <c r="C447" s="18" t="s">
        <v>247</v>
      </c>
      <c r="D447" s="17" t="s">
        <v>260</v>
      </c>
      <c r="E447" s="25">
        <v>70</v>
      </c>
      <c r="F447" s="20" t="s">
        <v>46</v>
      </c>
      <c r="G447" s="20">
        <f t="shared" si="24"/>
        <v>134</v>
      </c>
      <c r="H447" s="21">
        <f t="shared" si="25"/>
        <v>33</v>
      </c>
      <c r="I447" s="21">
        <v>78</v>
      </c>
      <c r="J447" s="21">
        <f t="shared" si="26"/>
        <v>31.2</v>
      </c>
      <c r="K447" s="21">
        <f t="shared" si="27"/>
        <v>64.2</v>
      </c>
      <c r="L447" s="20"/>
    </row>
    <row r="448" s="3" customFormat="1" ht="18" customHeight="1" spans="1:12">
      <c r="A448" s="16">
        <v>446</v>
      </c>
      <c r="B448" s="17">
        <v>2018815423</v>
      </c>
      <c r="C448" s="18" t="s">
        <v>247</v>
      </c>
      <c r="D448" s="17" t="s">
        <v>260</v>
      </c>
      <c r="E448" s="25">
        <v>60</v>
      </c>
      <c r="F448" s="20" t="s">
        <v>145</v>
      </c>
      <c r="G448" s="20">
        <f t="shared" si="24"/>
        <v>129</v>
      </c>
      <c r="H448" s="21">
        <f t="shared" si="25"/>
        <v>33</v>
      </c>
      <c r="I448" s="21">
        <v>78.6</v>
      </c>
      <c r="J448" s="21">
        <f t="shared" si="26"/>
        <v>31.44</v>
      </c>
      <c r="K448" s="21">
        <f t="shared" si="27"/>
        <v>64.44</v>
      </c>
      <c r="L448" s="20"/>
    </row>
    <row r="449" s="3" customFormat="1" ht="18" customHeight="1" spans="1:12">
      <c r="A449" s="16">
        <v>447</v>
      </c>
      <c r="B449" s="17">
        <v>2018815404</v>
      </c>
      <c r="C449" s="18" t="s">
        <v>247</v>
      </c>
      <c r="D449" s="17" t="s">
        <v>260</v>
      </c>
      <c r="E449" s="25">
        <v>63</v>
      </c>
      <c r="F449" s="20" t="s">
        <v>233</v>
      </c>
      <c r="G449" s="20">
        <f t="shared" si="24"/>
        <v>139.5</v>
      </c>
      <c r="H449" s="21">
        <f t="shared" si="25"/>
        <v>36</v>
      </c>
      <c r="I449" s="21">
        <v>81.2</v>
      </c>
      <c r="J449" s="21">
        <f t="shared" si="26"/>
        <v>32.48</v>
      </c>
      <c r="K449" s="21">
        <f t="shared" si="27"/>
        <v>68.48</v>
      </c>
      <c r="L449" s="20"/>
    </row>
    <row r="450" s="3" customFormat="1" ht="18" customHeight="1" spans="1:12">
      <c r="A450" s="16">
        <v>448</v>
      </c>
      <c r="B450" s="17">
        <v>2018815508</v>
      </c>
      <c r="C450" s="18" t="s">
        <v>247</v>
      </c>
      <c r="D450" s="17" t="s">
        <v>260</v>
      </c>
      <c r="E450" s="25">
        <v>61</v>
      </c>
      <c r="F450" s="20" t="s">
        <v>46</v>
      </c>
      <c r="G450" s="20">
        <f t="shared" si="24"/>
        <v>125</v>
      </c>
      <c r="H450" s="21">
        <f t="shared" si="25"/>
        <v>31.5</v>
      </c>
      <c r="I450" s="21">
        <v>74.6</v>
      </c>
      <c r="J450" s="21">
        <f t="shared" si="26"/>
        <v>29.84</v>
      </c>
      <c r="K450" s="21">
        <f t="shared" si="27"/>
        <v>61.34</v>
      </c>
      <c r="L450" s="20"/>
    </row>
    <row r="451" s="3" customFormat="1" ht="18" customHeight="1" spans="1:12">
      <c r="A451" s="16">
        <v>449</v>
      </c>
      <c r="B451" s="17">
        <v>2018815402</v>
      </c>
      <c r="C451" s="18" t="s">
        <v>247</v>
      </c>
      <c r="D451" s="17" t="s">
        <v>260</v>
      </c>
      <c r="E451" s="25">
        <v>52</v>
      </c>
      <c r="F451" s="20" t="s">
        <v>137</v>
      </c>
      <c r="G451" s="20">
        <f t="shared" ref="G451:G514" si="28">E451+F451</f>
        <v>123</v>
      </c>
      <c r="H451" s="21">
        <f t="shared" ref="H451:H514" si="29">(E451*0.2+F451*0.4)/1.2</f>
        <v>32.3333333333333</v>
      </c>
      <c r="I451" s="21">
        <v>71</v>
      </c>
      <c r="J451" s="21">
        <f t="shared" ref="J451:J514" si="30">I451*0.4</f>
        <v>28.4</v>
      </c>
      <c r="K451" s="21">
        <f t="shared" ref="K451:K514" si="31">H451+J451</f>
        <v>60.7333333333333</v>
      </c>
      <c r="L451" s="20"/>
    </row>
    <row r="452" s="3" customFormat="1" ht="18" customHeight="1" spans="1:12">
      <c r="A452" s="16">
        <v>450</v>
      </c>
      <c r="B452" s="17">
        <v>2018815511</v>
      </c>
      <c r="C452" s="18" t="s">
        <v>247</v>
      </c>
      <c r="D452" s="17" t="s">
        <v>260</v>
      </c>
      <c r="E452" s="25">
        <v>66</v>
      </c>
      <c r="F452" s="20" t="s">
        <v>137</v>
      </c>
      <c r="G452" s="20">
        <f t="shared" si="28"/>
        <v>137</v>
      </c>
      <c r="H452" s="21">
        <f t="shared" si="29"/>
        <v>34.6666666666667</v>
      </c>
      <c r="I452" s="21">
        <v>78.6</v>
      </c>
      <c r="J452" s="21">
        <f t="shared" si="30"/>
        <v>31.44</v>
      </c>
      <c r="K452" s="21">
        <f t="shared" si="31"/>
        <v>66.1066666666667</v>
      </c>
      <c r="L452" s="20"/>
    </row>
    <row r="453" s="3" customFormat="1" ht="18" customHeight="1" spans="1:12">
      <c r="A453" s="16">
        <v>451</v>
      </c>
      <c r="B453" s="17">
        <v>2018815509</v>
      </c>
      <c r="C453" s="18" t="s">
        <v>247</v>
      </c>
      <c r="D453" s="17" t="s">
        <v>260</v>
      </c>
      <c r="E453" s="25">
        <v>70</v>
      </c>
      <c r="F453" s="20" t="s">
        <v>261</v>
      </c>
      <c r="G453" s="20">
        <f t="shared" si="28"/>
        <v>129.5</v>
      </c>
      <c r="H453" s="21">
        <f t="shared" si="29"/>
        <v>31.5</v>
      </c>
      <c r="I453" s="21">
        <v>80</v>
      </c>
      <c r="J453" s="21">
        <f t="shared" si="30"/>
        <v>32</v>
      </c>
      <c r="K453" s="21">
        <f t="shared" si="31"/>
        <v>63.5</v>
      </c>
      <c r="L453" s="20"/>
    </row>
    <row r="454" s="3" customFormat="1" ht="18" customHeight="1" spans="1:12">
      <c r="A454" s="16">
        <v>452</v>
      </c>
      <c r="B454" s="17">
        <v>2018815506</v>
      </c>
      <c r="C454" s="18" t="s">
        <v>247</v>
      </c>
      <c r="D454" s="17" t="s">
        <v>260</v>
      </c>
      <c r="E454" s="25">
        <v>58</v>
      </c>
      <c r="F454" s="20" t="s">
        <v>98</v>
      </c>
      <c r="G454" s="20">
        <f t="shared" si="28"/>
        <v>126</v>
      </c>
      <c r="H454" s="21">
        <f t="shared" si="29"/>
        <v>32.3333333333333</v>
      </c>
      <c r="I454" s="21">
        <v>75.4</v>
      </c>
      <c r="J454" s="21">
        <f t="shared" si="30"/>
        <v>30.16</v>
      </c>
      <c r="K454" s="21">
        <f t="shared" si="31"/>
        <v>62.4933333333333</v>
      </c>
      <c r="L454" s="20"/>
    </row>
    <row r="455" s="3" customFormat="1" ht="18" customHeight="1" spans="1:12">
      <c r="A455" s="16">
        <v>453</v>
      </c>
      <c r="B455" s="17">
        <v>2018815526</v>
      </c>
      <c r="C455" s="18" t="s">
        <v>247</v>
      </c>
      <c r="D455" s="17" t="s">
        <v>260</v>
      </c>
      <c r="E455" s="25">
        <v>75</v>
      </c>
      <c r="F455" s="20" t="s">
        <v>35</v>
      </c>
      <c r="G455" s="20">
        <f t="shared" si="28"/>
        <v>142</v>
      </c>
      <c r="H455" s="21">
        <f t="shared" si="29"/>
        <v>34.8333333333333</v>
      </c>
      <c r="I455" s="21">
        <v>80.4</v>
      </c>
      <c r="J455" s="21">
        <f t="shared" si="30"/>
        <v>32.16</v>
      </c>
      <c r="K455" s="21">
        <f t="shared" si="31"/>
        <v>66.9933333333333</v>
      </c>
      <c r="L455" s="20"/>
    </row>
    <row r="456" s="3" customFormat="1" ht="18" customHeight="1" spans="1:12">
      <c r="A456" s="16">
        <v>454</v>
      </c>
      <c r="B456" s="17">
        <v>2018815409</v>
      </c>
      <c r="C456" s="18" t="s">
        <v>247</v>
      </c>
      <c r="D456" s="17" t="s">
        <v>260</v>
      </c>
      <c r="E456" s="25">
        <v>76</v>
      </c>
      <c r="F456" s="20" t="s">
        <v>91</v>
      </c>
      <c r="G456" s="20">
        <f t="shared" si="28"/>
        <v>158.5</v>
      </c>
      <c r="H456" s="21">
        <f t="shared" si="29"/>
        <v>40.1666666666667</v>
      </c>
      <c r="I456" s="21">
        <v>80.8</v>
      </c>
      <c r="J456" s="21">
        <f t="shared" si="30"/>
        <v>32.32</v>
      </c>
      <c r="K456" s="21">
        <f t="shared" si="31"/>
        <v>72.4866666666667</v>
      </c>
      <c r="L456" s="20"/>
    </row>
    <row r="457" s="3" customFormat="1" ht="18" customHeight="1" spans="1:12">
      <c r="A457" s="16">
        <v>455</v>
      </c>
      <c r="B457" s="17">
        <v>2018815507</v>
      </c>
      <c r="C457" s="18" t="s">
        <v>247</v>
      </c>
      <c r="D457" s="17" t="s">
        <v>260</v>
      </c>
      <c r="E457" s="25">
        <v>71</v>
      </c>
      <c r="F457" s="20" t="s">
        <v>136</v>
      </c>
      <c r="G457" s="20">
        <f t="shared" si="28"/>
        <v>145.5</v>
      </c>
      <c r="H457" s="21">
        <f t="shared" si="29"/>
        <v>36.6666666666667</v>
      </c>
      <c r="I457" s="21">
        <v>79.6</v>
      </c>
      <c r="J457" s="21">
        <f t="shared" si="30"/>
        <v>31.84</v>
      </c>
      <c r="K457" s="21">
        <f t="shared" si="31"/>
        <v>68.5066666666667</v>
      </c>
      <c r="L457" s="20"/>
    </row>
    <row r="458" s="3" customFormat="1" ht="18" customHeight="1" spans="1:12">
      <c r="A458" s="16">
        <v>456</v>
      </c>
      <c r="B458" s="17">
        <v>2018815427</v>
      </c>
      <c r="C458" s="18" t="s">
        <v>247</v>
      </c>
      <c r="D458" s="17" t="s">
        <v>260</v>
      </c>
      <c r="E458" s="25">
        <v>65</v>
      </c>
      <c r="F458" s="20" t="s">
        <v>36</v>
      </c>
      <c r="G458" s="20">
        <f t="shared" si="28"/>
        <v>135</v>
      </c>
      <c r="H458" s="21">
        <f t="shared" si="29"/>
        <v>34.1666666666667</v>
      </c>
      <c r="I458" s="21">
        <v>75.6</v>
      </c>
      <c r="J458" s="21">
        <f t="shared" si="30"/>
        <v>30.24</v>
      </c>
      <c r="K458" s="21">
        <f t="shared" si="31"/>
        <v>64.4066666666667</v>
      </c>
      <c r="L458" s="20"/>
    </row>
    <row r="459" s="3" customFormat="1" ht="18" customHeight="1" spans="1:12">
      <c r="A459" s="16">
        <v>457</v>
      </c>
      <c r="B459" s="17">
        <v>2018815505</v>
      </c>
      <c r="C459" s="18" t="s">
        <v>247</v>
      </c>
      <c r="D459" s="17" t="s">
        <v>260</v>
      </c>
      <c r="E459" s="25">
        <v>71</v>
      </c>
      <c r="F459" s="20" t="s">
        <v>262</v>
      </c>
      <c r="G459" s="20">
        <f t="shared" si="28"/>
        <v>136.5</v>
      </c>
      <c r="H459" s="21">
        <f t="shared" si="29"/>
        <v>33.6666666666667</v>
      </c>
      <c r="I459" s="21">
        <v>73.8</v>
      </c>
      <c r="J459" s="21">
        <f t="shared" si="30"/>
        <v>29.52</v>
      </c>
      <c r="K459" s="21">
        <f t="shared" si="31"/>
        <v>63.1866666666667</v>
      </c>
      <c r="L459" s="20"/>
    </row>
    <row r="460" s="3" customFormat="1" ht="18" customHeight="1" spans="1:12">
      <c r="A460" s="16">
        <v>458</v>
      </c>
      <c r="B460" s="17">
        <v>2018815530</v>
      </c>
      <c r="C460" s="18" t="s">
        <v>247</v>
      </c>
      <c r="D460" s="17" t="s">
        <v>260</v>
      </c>
      <c r="E460" s="25">
        <v>66</v>
      </c>
      <c r="F460" s="20" t="s">
        <v>47</v>
      </c>
      <c r="G460" s="20">
        <f t="shared" si="28"/>
        <v>143.5</v>
      </c>
      <c r="H460" s="21">
        <f t="shared" si="29"/>
        <v>36.8333333333333</v>
      </c>
      <c r="I460" s="21">
        <v>0</v>
      </c>
      <c r="J460" s="21">
        <f t="shared" si="30"/>
        <v>0</v>
      </c>
      <c r="K460" s="21">
        <f t="shared" si="31"/>
        <v>36.8333333333333</v>
      </c>
      <c r="L460" s="24" t="s">
        <v>26</v>
      </c>
    </row>
    <row r="461" s="3" customFormat="1" ht="18" customHeight="1" spans="1:12">
      <c r="A461" s="16">
        <v>459</v>
      </c>
      <c r="B461" s="17">
        <v>2018815315</v>
      </c>
      <c r="C461" s="18" t="s">
        <v>247</v>
      </c>
      <c r="D461" s="17" t="s">
        <v>260</v>
      </c>
      <c r="E461" s="25">
        <v>64</v>
      </c>
      <c r="F461" s="20" t="s">
        <v>35</v>
      </c>
      <c r="G461" s="20">
        <f t="shared" si="28"/>
        <v>131</v>
      </c>
      <c r="H461" s="21">
        <f t="shared" si="29"/>
        <v>33</v>
      </c>
      <c r="I461" s="21">
        <v>0</v>
      </c>
      <c r="J461" s="21">
        <f t="shared" si="30"/>
        <v>0</v>
      </c>
      <c r="K461" s="21">
        <f t="shared" si="31"/>
        <v>33</v>
      </c>
      <c r="L461" s="24" t="s">
        <v>26</v>
      </c>
    </row>
    <row r="462" s="3" customFormat="1" ht="18" customHeight="1" spans="1:12">
      <c r="A462" s="16">
        <v>460</v>
      </c>
      <c r="B462" s="17">
        <v>2018815522</v>
      </c>
      <c r="C462" s="18" t="s">
        <v>247</v>
      </c>
      <c r="D462" s="17" t="s">
        <v>260</v>
      </c>
      <c r="E462" s="25">
        <v>64</v>
      </c>
      <c r="F462" s="20" t="s">
        <v>263</v>
      </c>
      <c r="G462" s="20">
        <f t="shared" si="28"/>
        <v>126</v>
      </c>
      <c r="H462" s="21">
        <f t="shared" si="29"/>
        <v>31.3333333333333</v>
      </c>
      <c r="I462" s="21">
        <v>0</v>
      </c>
      <c r="J462" s="21">
        <f t="shared" si="30"/>
        <v>0</v>
      </c>
      <c r="K462" s="21">
        <f t="shared" si="31"/>
        <v>31.3333333333333</v>
      </c>
      <c r="L462" s="24" t="s">
        <v>26</v>
      </c>
    </row>
    <row r="463" s="3" customFormat="1" ht="18" customHeight="1" spans="1:12">
      <c r="A463" s="16">
        <v>461</v>
      </c>
      <c r="B463" s="17">
        <v>2018815416</v>
      </c>
      <c r="C463" s="18" t="s">
        <v>247</v>
      </c>
      <c r="D463" s="17" t="s">
        <v>260</v>
      </c>
      <c r="E463" s="25">
        <v>70</v>
      </c>
      <c r="F463" s="20" t="s">
        <v>87</v>
      </c>
      <c r="G463" s="20">
        <f t="shared" si="28"/>
        <v>129</v>
      </c>
      <c r="H463" s="21">
        <f t="shared" si="29"/>
        <v>31.3333333333333</v>
      </c>
      <c r="I463" s="21">
        <v>0</v>
      </c>
      <c r="J463" s="21">
        <f t="shared" si="30"/>
        <v>0</v>
      </c>
      <c r="K463" s="21">
        <f t="shared" si="31"/>
        <v>31.3333333333333</v>
      </c>
      <c r="L463" s="24" t="s">
        <v>26</v>
      </c>
    </row>
    <row r="464" s="3" customFormat="1" ht="18" customHeight="1" spans="1:12">
      <c r="A464" s="16">
        <v>462</v>
      </c>
      <c r="B464" s="17">
        <v>2018815602</v>
      </c>
      <c r="C464" s="18" t="s">
        <v>247</v>
      </c>
      <c r="D464" s="17" t="s">
        <v>264</v>
      </c>
      <c r="E464" s="25">
        <v>61</v>
      </c>
      <c r="F464" s="20" t="s">
        <v>59</v>
      </c>
      <c r="G464" s="20">
        <f t="shared" si="28"/>
        <v>130.5</v>
      </c>
      <c r="H464" s="21">
        <f t="shared" si="29"/>
        <v>33.3333333333333</v>
      </c>
      <c r="I464" s="21">
        <v>72.6</v>
      </c>
      <c r="J464" s="21">
        <f t="shared" si="30"/>
        <v>29.04</v>
      </c>
      <c r="K464" s="21">
        <f t="shared" si="31"/>
        <v>62.3733333333333</v>
      </c>
      <c r="L464" s="20"/>
    </row>
    <row r="465" s="3" customFormat="1" ht="18" customHeight="1" spans="1:12">
      <c r="A465" s="16">
        <v>463</v>
      </c>
      <c r="B465" s="17">
        <v>2018815613</v>
      </c>
      <c r="C465" s="18" t="s">
        <v>247</v>
      </c>
      <c r="D465" s="17" t="s">
        <v>264</v>
      </c>
      <c r="E465" s="25">
        <v>72</v>
      </c>
      <c r="F465" s="20" t="s">
        <v>92</v>
      </c>
      <c r="G465" s="20">
        <f t="shared" si="28"/>
        <v>164</v>
      </c>
      <c r="H465" s="21">
        <f t="shared" si="29"/>
        <v>42.6666666666667</v>
      </c>
      <c r="I465" s="21">
        <v>77.8</v>
      </c>
      <c r="J465" s="21">
        <f t="shared" si="30"/>
        <v>31.12</v>
      </c>
      <c r="K465" s="21">
        <f t="shared" si="31"/>
        <v>73.7866666666667</v>
      </c>
      <c r="L465" s="20"/>
    </row>
    <row r="466" s="3" customFormat="1" ht="18" customHeight="1" spans="1:12">
      <c r="A466" s="16">
        <v>464</v>
      </c>
      <c r="B466" s="17">
        <v>2018815603</v>
      </c>
      <c r="C466" s="18" t="s">
        <v>247</v>
      </c>
      <c r="D466" s="17" t="s">
        <v>264</v>
      </c>
      <c r="E466" s="25">
        <v>63</v>
      </c>
      <c r="F466" s="20" t="s">
        <v>265</v>
      </c>
      <c r="G466" s="20">
        <f t="shared" si="28"/>
        <v>136</v>
      </c>
      <c r="H466" s="21">
        <f t="shared" si="29"/>
        <v>34.8333333333333</v>
      </c>
      <c r="I466" s="21">
        <v>74.2</v>
      </c>
      <c r="J466" s="21">
        <f t="shared" si="30"/>
        <v>29.68</v>
      </c>
      <c r="K466" s="21">
        <f t="shared" si="31"/>
        <v>64.5133333333333</v>
      </c>
      <c r="L466" s="20"/>
    </row>
    <row r="467" s="3" customFormat="1" ht="18" customHeight="1" spans="1:12">
      <c r="A467" s="16">
        <v>465</v>
      </c>
      <c r="B467" s="17">
        <v>2018816524</v>
      </c>
      <c r="C467" s="18" t="s">
        <v>247</v>
      </c>
      <c r="D467" s="17" t="s">
        <v>266</v>
      </c>
      <c r="E467" s="25">
        <v>63</v>
      </c>
      <c r="F467" s="20">
        <v>90.5</v>
      </c>
      <c r="G467" s="20">
        <f t="shared" si="28"/>
        <v>153.5</v>
      </c>
      <c r="H467" s="21">
        <f t="shared" si="29"/>
        <v>40.6666666666667</v>
      </c>
      <c r="I467" s="21">
        <v>75.2</v>
      </c>
      <c r="J467" s="21">
        <f t="shared" si="30"/>
        <v>30.08</v>
      </c>
      <c r="K467" s="21">
        <f t="shared" si="31"/>
        <v>70.7466666666667</v>
      </c>
      <c r="L467" s="20"/>
    </row>
    <row r="468" s="3" customFormat="1" ht="18" customHeight="1" spans="1:12">
      <c r="A468" s="16">
        <v>466</v>
      </c>
      <c r="B468" s="17">
        <v>2018816611</v>
      </c>
      <c r="C468" s="18" t="s">
        <v>247</v>
      </c>
      <c r="D468" s="17" t="s">
        <v>266</v>
      </c>
      <c r="E468" s="25">
        <v>74</v>
      </c>
      <c r="F468" s="20">
        <v>102.5</v>
      </c>
      <c r="G468" s="20">
        <f t="shared" si="28"/>
        <v>176.5</v>
      </c>
      <c r="H468" s="21">
        <f t="shared" si="29"/>
        <v>46.5</v>
      </c>
      <c r="I468" s="21">
        <v>82</v>
      </c>
      <c r="J468" s="21">
        <f t="shared" si="30"/>
        <v>32.8</v>
      </c>
      <c r="K468" s="21">
        <f t="shared" si="31"/>
        <v>79.3</v>
      </c>
      <c r="L468" s="20"/>
    </row>
    <row r="469" s="3" customFormat="1" ht="18" customHeight="1" spans="1:12">
      <c r="A469" s="16">
        <v>467</v>
      </c>
      <c r="B469" s="17">
        <v>2018816328</v>
      </c>
      <c r="C469" s="18" t="s">
        <v>247</v>
      </c>
      <c r="D469" s="17" t="s">
        <v>266</v>
      </c>
      <c r="E469" s="25">
        <v>65</v>
      </c>
      <c r="F469" s="20">
        <v>87</v>
      </c>
      <c r="G469" s="20">
        <f t="shared" si="28"/>
        <v>152</v>
      </c>
      <c r="H469" s="21">
        <f t="shared" si="29"/>
        <v>39.8333333333333</v>
      </c>
      <c r="I469" s="21">
        <v>69.2</v>
      </c>
      <c r="J469" s="21">
        <f t="shared" si="30"/>
        <v>27.68</v>
      </c>
      <c r="K469" s="21">
        <f t="shared" si="31"/>
        <v>67.5133333333333</v>
      </c>
      <c r="L469" s="20"/>
    </row>
    <row r="470" s="3" customFormat="1" ht="18" customHeight="1" spans="1:12">
      <c r="A470" s="16">
        <v>468</v>
      </c>
      <c r="B470" s="17">
        <v>2018816405</v>
      </c>
      <c r="C470" s="18" t="s">
        <v>247</v>
      </c>
      <c r="D470" s="17" t="s">
        <v>266</v>
      </c>
      <c r="E470" s="25">
        <v>58</v>
      </c>
      <c r="F470" s="20">
        <v>92.5</v>
      </c>
      <c r="G470" s="20">
        <f t="shared" si="28"/>
        <v>150.5</v>
      </c>
      <c r="H470" s="21">
        <f t="shared" si="29"/>
        <v>40.5</v>
      </c>
      <c r="I470" s="21">
        <v>74.6</v>
      </c>
      <c r="J470" s="21">
        <f t="shared" si="30"/>
        <v>29.84</v>
      </c>
      <c r="K470" s="21">
        <f t="shared" si="31"/>
        <v>70.34</v>
      </c>
      <c r="L470" s="20"/>
    </row>
    <row r="471" s="3" customFormat="1" ht="18" customHeight="1" spans="1:12">
      <c r="A471" s="16">
        <v>469</v>
      </c>
      <c r="B471" s="17">
        <v>2018816501</v>
      </c>
      <c r="C471" s="18" t="s">
        <v>247</v>
      </c>
      <c r="D471" s="17" t="s">
        <v>266</v>
      </c>
      <c r="E471" s="25">
        <v>68</v>
      </c>
      <c r="F471" s="20">
        <v>84.5</v>
      </c>
      <c r="G471" s="20">
        <f t="shared" si="28"/>
        <v>152.5</v>
      </c>
      <c r="H471" s="21">
        <f t="shared" si="29"/>
        <v>39.5</v>
      </c>
      <c r="I471" s="21">
        <v>75.6</v>
      </c>
      <c r="J471" s="21">
        <f t="shared" si="30"/>
        <v>30.24</v>
      </c>
      <c r="K471" s="21">
        <f t="shared" si="31"/>
        <v>69.74</v>
      </c>
      <c r="L471" s="20"/>
    </row>
    <row r="472" s="3" customFormat="1" ht="18" customHeight="1" spans="1:12">
      <c r="A472" s="16">
        <v>470</v>
      </c>
      <c r="B472" s="17">
        <v>2018816628</v>
      </c>
      <c r="C472" s="18" t="s">
        <v>247</v>
      </c>
      <c r="D472" s="17" t="s">
        <v>266</v>
      </c>
      <c r="E472" s="25">
        <v>64</v>
      </c>
      <c r="F472" s="20">
        <v>86</v>
      </c>
      <c r="G472" s="20">
        <f t="shared" si="28"/>
        <v>150</v>
      </c>
      <c r="H472" s="21">
        <f t="shared" si="29"/>
        <v>39.3333333333333</v>
      </c>
      <c r="I472" s="21">
        <v>72</v>
      </c>
      <c r="J472" s="21">
        <f t="shared" si="30"/>
        <v>28.8</v>
      </c>
      <c r="K472" s="21">
        <f t="shared" si="31"/>
        <v>68.1333333333333</v>
      </c>
      <c r="L472" s="20"/>
    </row>
    <row r="473" s="3" customFormat="1" ht="18" customHeight="1" spans="1:12">
      <c r="A473" s="16">
        <v>471</v>
      </c>
      <c r="B473" s="17">
        <v>2018816324</v>
      </c>
      <c r="C473" s="18" t="s">
        <v>247</v>
      </c>
      <c r="D473" s="17" t="s">
        <v>266</v>
      </c>
      <c r="E473" s="25">
        <v>62</v>
      </c>
      <c r="F473" s="20">
        <v>88</v>
      </c>
      <c r="G473" s="20">
        <f t="shared" si="28"/>
        <v>150</v>
      </c>
      <c r="H473" s="21">
        <f t="shared" si="29"/>
        <v>39.6666666666667</v>
      </c>
      <c r="I473" s="21">
        <v>72.2</v>
      </c>
      <c r="J473" s="21">
        <f t="shared" si="30"/>
        <v>28.88</v>
      </c>
      <c r="K473" s="21">
        <f t="shared" si="31"/>
        <v>68.5466666666667</v>
      </c>
      <c r="L473" s="20"/>
    </row>
    <row r="474" s="3" customFormat="1" ht="18" customHeight="1" spans="1:12">
      <c r="A474" s="16">
        <v>472</v>
      </c>
      <c r="B474" s="17">
        <v>2018816520</v>
      </c>
      <c r="C474" s="18" t="s">
        <v>247</v>
      </c>
      <c r="D474" s="17" t="s">
        <v>266</v>
      </c>
      <c r="E474" s="25">
        <v>65</v>
      </c>
      <c r="F474" s="20">
        <v>89</v>
      </c>
      <c r="G474" s="20">
        <f t="shared" si="28"/>
        <v>154</v>
      </c>
      <c r="H474" s="21">
        <f t="shared" si="29"/>
        <v>40.5</v>
      </c>
      <c r="I474" s="21">
        <v>75.2</v>
      </c>
      <c r="J474" s="21">
        <f t="shared" si="30"/>
        <v>30.08</v>
      </c>
      <c r="K474" s="21">
        <f t="shared" si="31"/>
        <v>70.58</v>
      </c>
      <c r="L474" s="20"/>
    </row>
    <row r="475" s="3" customFormat="1" ht="18" customHeight="1" spans="1:12">
      <c r="A475" s="16">
        <v>473</v>
      </c>
      <c r="B475" s="17">
        <v>2018816128</v>
      </c>
      <c r="C475" s="18" t="s">
        <v>247</v>
      </c>
      <c r="D475" s="17" t="s">
        <v>266</v>
      </c>
      <c r="E475" s="25">
        <v>63</v>
      </c>
      <c r="F475" s="20">
        <v>92.5</v>
      </c>
      <c r="G475" s="20">
        <f t="shared" si="28"/>
        <v>155.5</v>
      </c>
      <c r="H475" s="21">
        <f t="shared" si="29"/>
        <v>41.3333333333333</v>
      </c>
      <c r="I475" s="21">
        <v>69.4</v>
      </c>
      <c r="J475" s="21">
        <f t="shared" si="30"/>
        <v>27.76</v>
      </c>
      <c r="K475" s="21">
        <f t="shared" si="31"/>
        <v>69.0933333333333</v>
      </c>
      <c r="L475" s="20"/>
    </row>
    <row r="476" s="3" customFormat="1" ht="18" customHeight="1" spans="1:12">
      <c r="A476" s="16">
        <v>474</v>
      </c>
      <c r="B476" s="17">
        <v>2018816504</v>
      </c>
      <c r="C476" s="18" t="s">
        <v>247</v>
      </c>
      <c r="D476" s="17" t="s">
        <v>266</v>
      </c>
      <c r="E476" s="25">
        <v>82</v>
      </c>
      <c r="F476" s="20">
        <v>90.5</v>
      </c>
      <c r="G476" s="20">
        <f t="shared" si="28"/>
        <v>172.5</v>
      </c>
      <c r="H476" s="21">
        <f t="shared" si="29"/>
        <v>43.8333333333333</v>
      </c>
      <c r="I476" s="21">
        <v>76.8</v>
      </c>
      <c r="J476" s="21">
        <f t="shared" si="30"/>
        <v>30.72</v>
      </c>
      <c r="K476" s="21">
        <f t="shared" si="31"/>
        <v>74.5533333333333</v>
      </c>
      <c r="L476" s="20"/>
    </row>
    <row r="477" s="3" customFormat="1" ht="18" customHeight="1" spans="1:12">
      <c r="A477" s="16">
        <v>475</v>
      </c>
      <c r="B477" s="17">
        <v>2018816219</v>
      </c>
      <c r="C477" s="18" t="s">
        <v>247</v>
      </c>
      <c r="D477" s="17" t="s">
        <v>266</v>
      </c>
      <c r="E477" s="25">
        <v>76</v>
      </c>
      <c r="F477" s="20">
        <v>93.5</v>
      </c>
      <c r="G477" s="20">
        <f t="shared" si="28"/>
        <v>169.5</v>
      </c>
      <c r="H477" s="21">
        <f t="shared" si="29"/>
        <v>43.8333333333333</v>
      </c>
      <c r="I477" s="21">
        <v>83.2</v>
      </c>
      <c r="J477" s="21">
        <f t="shared" si="30"/>
        <v>33.28</v>
      </c>
      <c r="K477" s="21">
        <f t="shared" si="31"/>
        <v>77.1133333333333</v>
      </c>
      <c r="L477" s="20"/>
    </row>
    <row r="478" s="3" customFormat="1" ht="18" customHeight="1" spans="1:12">
      <c r="A478" s="16">
        <v>476</v>
      </c>
      <c r="B478" s="17">
        <v>2018816307</v>
      </c>
      <c r="C478" s="18" t="s">
        <v>247</v>
      </c>
      <c r="D478" s="17" t="s">
        <v>266</v>
      </c>
      <c r="E478" s="25">
        <v>78</v>
      </c>
      <c r="F478" s="20">
        <v>97.5</v>
      </c>
      <c r="G478" s="20">
        <f t="shared" si="28"/>
        <v>175.5</v>
      </c>
      <c r="H478" s="21">
        <f t="shared" si="29"/>
        <v>45.5</v>
      </c>
      <c r="I478" s="21">
        <v>77</v>
      </c>
      <c r="J478" s="21">
        <f t="shared" si="30"/>
        <v>30.8</v>
      </c>
      <c r="K478" s="21">
        <f t="shared" si="31"/>
        <v>76.3</v>
      </c>
      <c r="L478" s="20"/>
    </row>
    <row r="479" s="3" customFormat="1" ht="18" customHeight="1" spans="1:12">
      <c r="A479" s="16">
        <v>477</v>
      </c>
      <c r="B479" s="17">
        <v>2018816416</v>
      </c>
      <c r="C479" s="18" t="s">
        <v>247</v>
      </c>
      <c r="D479" s="17" t="s">
        <v>266</v>
      </c>
      <c r="E479" s="25">
        <v>70</v>
      </c>
      <c r="F479" s="20">
        <v>91.5</v>
      </c>
      <c r="G479" s="20">
        <f t="shared" si="28"/>
        <v>161.5</v>
      </c>
      <c r="H479" s="21">
        <f t="shared" si="29"/>
        <v>42.1666666666667</v>
      </c>
      <c r="I479" s="21">
        <v>78.8</v>
      </c>
      <c r="J479" s="21">
        <f t="shared" si="30"/>
        <v>31.52</v>
      </c>
      <c r="K479" s="21">
        <f t="shared" si="31"/>
        <v>73.6866666666667</v>
      </c>
      <c r="L479" s="20"/>
    </row>
    <row r="480" s="3" customFormat="1" ht="18" customHeight="1" spans="1:12">
      <c r="A480" s="16">
        <v>478</v>
      </c>
      <c r="B480" s="17">
        <v>2018816227</v>
      </c>
      <c r="C480" s="18" t="s">
        <v>247</v>
      </c>
      <c r="D480" s="17" t="s">
        <v>266</v>
      </c>
      <c r="E480" s="25">
        <v>67</v>
      </c>
      <c r="F480" s="20">
        <v>91.5</v>
      </c>
      <c r="G480" s="20">
        <f t="shared" si="28"/>
        <v>158.5</v>
      </c>
      <c r="H480" s="21">
        <f t="shared" si="29"/>
        <v>41.6666666666667</v>
      </c>
      <c r="I480" s="21">
        <v>81.8</v>
      </c>
      <c r="J480" s="21">
        <f t="shared" si="30"/>
        <v>32.72</v>
      </c>
      <c r="K480" s="21">
        <f t="shared" si="31"/>
        <v>74.3866666666667</v>
      </c>
      <c r="L480" s="20"/>
    </row>
    <row r="481" s="3" customFormat="1" ht="18" customHeight="1" spans="1:12">
      <c r="A481" s="16">
        <v>479</v>
      </c>
      <c r="B481" s="17">
        <v>2018816705</v>
      </c>
      <c r="C481" s="18" t="s">
        <v>247</v>
      </c>
      <c r="D481" s="17" t="s">
        <v>266</v>
      </c>
      <c r="E481" s="25">
        <v>66</v>
      </c>
      <c r="F481" s="20">
        <v>89</v>
      </c>
      <c r="G481" s="20">
        <f t="shared" si="28"/>
        <v>155</v>
      </c>
      <c r="H481" s="21">
        <f t="shared" si="29"/>
        <v>40.6666666666667</v>
      </c>
      <c r="I481" s="21">
        <v>80.4</v>
      </c>
      <c r="J481" s="21">
        <f t="shared" si="30"/>
        <v>32.16</v>
      </c>
      <c r="K481" s="21">
        <f t="shared" si="31"/>
        <v>72.8266666666667</v>
      </c>
      <c r="L481" s="20"/>
    </row>
    <row r="482" s="3" customFormat="1" ht="18" customHeight="1" spans="1:12">
      <c r="A482" s="16">
        <v>480</v>
      </c>
      <c r="B482" s="17">
        <v>2018816522</v>
      </c>
      <c r="C482" s="18" t="s">
        <v>247</v>
      </c>
      <c r="D482" s="17" t="s">
        <v>266</v>
      </c>
      <c r="E482" s="25">
        <v>77</v>
      </c>
      <c r="F482" s="20">
        <v>86.5</v>
      </c>
      <c r="G482" s="20">
        <f t="shared" si="28"/>
        <v>163.5</v>
      </c>
      <c r="H482" s="21">
        <f t="shared" si="29"/>
        <v>41.6666666666667</v>
      </c>
      <c r="I482" s="21">
        <v>72.2</v>
      </c>
      <c r="J482" s="21">
        <f t="shared" si="30"/>
        <v>28.88</v>
      </c>
      <c r="K482" s="21">
        <f t="shared" si="31"/>
        <v>70.5466666666667</v>
      </c>
      <c r="L482" s="20"/>
    </row>
    <row r="483" s="3" customFormat="1" ht="18" customHeight="1" spans="1:12">
      <c r="A483" s="16">
        <v>481</v>
      </c>
      <c r="B483" s="17">
        <v>2018816511</v>
      </c>
      <c r="C483" s="18" t="s">
        <v>247</v>
      </c>
      <c r="D483" s="17" t="s">
        <v>266</v>
      </c>
      <c r="E483" s="25">
        <v>77</v>
      </c>
      <c r="F483" s="20">
        <v>90</v>
      </c>
      <c r="G483" s="20">
        <f t="shared" si="28"/>
        <v>167</v>
      </c>
      <c r="H483" s="21">
        <f t="shared" si="29"/>
        <v>42.8333333333333</v>
      </c>
      <c r="I483" s="21">
        <v>73.8</v>
      </c>
      <c r="J483" s="21">
        <f t="shared" si="30"/>
        <v>29.52</v>
      </c>
      <c r="K483" s="21">
        <f t="shared" si="31"/>
        <v>72.3533333333333</v>
      </c>
      <c r="L483" s="20"/>
    </row>
    <row r="484" s="3" customFormat="1" ht="18" customHeight="1" spans="1:12">
      <c r="A484" s="16">
        <v>482</v>
      </c>
      <c r="B484" s="17">
        <v>2018816609</v>
      </c>
      <c r="C484" s="18" t="s">
        <v>247</v>
      </c>
      <c r="D484" s="17" t="s">
        <v>266</v>
      </c>
      <c r="E484" s="25">
        <v>63</v>
      </c>
      <c r="F484" s="20">
        <v>93</v>
      </c>
      <c r="G484" s="20">
        <f t="shared" si="28"/>
        <v>156</v>
      </c>
      <c r="H484" s="21">
        <f t="shared" si="29"/>
        <v>41.5</v>
      </c>
      <c r="I484" s="21">
        <v>73.8</v>
      </c>
      <c r="J484" s="21">
        <f t="shared" si="30"/>
        <v>29.52</v>
      </c>
      <c r="K484" s="21">
        <f t="shared" si="31"/>
        <v>71.02</v>
      </c>
      <c r="L484" s="20"/>
    </row>
    <row r="485" s="3" customFormat="1" ht="18" customHeight="1" spans="1:12">
      <c r="A485" s="16">
        <v>483</v>
      </c>
      <c r="B485" s="17">
        <v>2018816221</v>
      </c>
      <c r="C485" s="18" t="s">
        <v>247</v>
      </c>
      <c r="D485" s="17" t="s">
        <v>266</v>
      </c>
      <c r="E485" s="25">
        <v>53</v>
      </c>
      <c r="F485" s="20">
        <v>97.5</v>
      </c>
      <c r="G485" s="20">
        <f t="shared" si="28"/>
        <v>150.5</v>
      </c>
      <c r="H485" s="21">
        <f t="shared" si="29"/>
        <v>41.3333333333333</v>
      </c>
      <c r="I485" s="21">
        <v>76.2</v>
      </c>
      <c r="J485" s="21">
        <f t="shared" si="30"/>
        <v>30.48</v>
      </c>
      <c r="K485" s="21">
        <f t="shared" si="31"/>
        <v>71.8133333333333</v>
      </c>
      <c r="L485" s="20"/>
    </row>
    <row r="486" s="3" customFormat="1" ht="18" customHeight="1" spans="1:12">
      <c r="A486" s="16">
        <v>484</v>
      </c>
      <c r="B486" s="17">
        <v>2018816129</v>
      </c>
      <c r="C486" s="18" t="s">
        <v>247</v>
      </c>
      <c r="D486" s="17" t="s">
        <v>266</v>
      </c>
      <c r="E486" s="25">
        <v>68</v>
      </c>
      <c r="F486" s="20">
        <v>91</v>
      </c>
      <c r="G486" s="20">
        <f t="shared" si="28"/>
        <v>159</v>
      </c>
      <c r="H486" s="21">
        <f t="shared" si="29"/>
        <v>41.6666666666667</v>
      </c>
      <c r="I486" s="21">
        <v>74.6</v>
      </c>
      <c r="J486" s="21">
        <f t="shared" si="30"/>
        <v>29.84</v>
      </c>
      <c r="K486" s="21">
        <f t="shared" si="31"/>
        <v>71.5066666666667</v>
      </c>
      <c r="L486" s="20"/>
    </row>
    <row r="487" s="3" customFormat="1" ht="18" customHeight="1" spans="1:12">
      <c r="A487" s="16">
        <v>485</v>
      </c>
      <c r="B487" s="17">
        <v>2018816519</v>
      </c>
      <c r="C487" s="18" t="s">
        <v>247</v>
      </c>
      <c r="D487" s="17" t="s">
        <v>266</v>
      </c>
      <c r="E487" s="25">
        <v>68</v>
      </c>
      <c r="F487" s="20">
        <v>90.5</v>
      </c>
      <c r="G487" s="20">
        <f t="shared" si="28"/>
        <v>158.5</v>
      </c>
      <c r="H487" s="21">
        <f t="shared" si="29"/>
        <v>41.5</v>
      </c>
      <c r="I487" s="21">
        <v>76.6</v>
      </c>
      <c r="J487" s="21">
        <f t="shared" si="30"/>
        <v>30.64</v>
      </c>
      <c r="K487" s="21">
        <f t="shared" si="31"/>
        <v>72.14</v>
      </c>
      <c r="L487" s="20"/>
    </row>
    <row r="488" s="3" customFormat="1" ht="18" customHeight="1" spans="1:12">
      <c r="A488" s="16">
        <v>486</v>
      </c>
      <c r="B488" s="17">
        <v>2018816323</v>
      </c>
      <c r="C488" s="18" t="s">
        <v>247</v>
      </c>
      <c r="D488" s="17" t="s">
        <v>266</v>
      </c>
      <c r="E488" s="25">
        <v>67</v>
      </c>
      <c r="F488" s="20">
        <v>93</v>
      </c>
      <c r="G488" s="20">
        <f t="shared" si="28"/>
        <v>160</v>
      </c>
      <c r="H488" s="21">
        <f t="shared" si="29"/>
        <v>42.1666666666667</v>
      </c>
      <c r="I488" s="21">
        <v>71.6</v>
      </c>
      <c r="J488" s="21">
        <f t="shared" si="30"/>
        <v>28.64</v>
      </c>
      <c r="K488" s="21">
        <f t="shared" si="31"/>
        <v>70.8066666666667</v>
      </c>
      <c r="L488" s="20"/>
    </row>
    <row r="489" s="3" customFormat="1" ht="18" customHeight="1" spans="1:12">
      <c r="A489" s="16">
        <v>487</v>
      </c>
      <c r="B489" s="17">
        <v>2018816224</v>
      </c>
      <c r="C489" s="18" t="s">
        <v>247</v>
      </c>
      <c r="D489" s="17" t="s">
        <v>266</v>
      </c>
      <c r="E489" s="25">
        <v>71</v>
      </c>
      <c r="F489" s="20">
        <v>92.5</v>
      </c>
      <c r="G489" s="20">
        <f t="shared" si="28"/>
        <v>163.5</v>
      </c>
      <c r="H489" s="21">
        <f t="shared" si="29"/>
        <v>42.6666666666667</v>
      </c>
      <c r="I489" s="21">
        <v>74.2</v>
      </c>
      <c r="J489" s="21">
        <f t="shared" si="30"/>
        <v>29.68</v>
      </c>
      <c r="K489" s="21">
        <f t="shared" si="31"/>
        <v>72.3466666666667</v>
      </c>
      <c r="L489" s="20"/>
    </row>
    <row r="490" s="3" customFormat="1" ht="18" customHeight="1" spans="1:12">
      <c r="A490" s="16">
        <v>488</v>
      </c>
      <c r="B490" s="17">
        <v>2018816619</v>
      </c>
      <c r="C490" s="18" t="s">
        <v>247</v>
      </c>
      <c r="D490" s="17" t="s">
        <v>266</v>
      </c>
      <c r="E490" s="25">
        <v>75</v>
      </c>
      <c r="F490" s="20">
        <v>97</v>
      </c>
      <c r="G490" s="20">
        <f t="shared" si="28"/>
        <v>172</v>
      </c>
      <c r="H490" s="21">
        <f t="shared" si="29"/>
        <v>44.8333333333333</v>
      </c>
      <c r="I490" s="21">
        <v>70.4</v>
      </c>
      <c r="J490" s="21">
        <f t="shared" si="30"/>
        <v>28.16</v>
      </c>
      <c r="K490" s="21">
        <f t="shared" si="31"/>
        <v>72.9933333333333</v>
      </c>
      <c r="L490" s="20"/>
    </row>
    <row r="491" s="3" customFormat="1" ht="18" customHeight="1" spans="1:12">
      <c r="A491" s="16">
        <v>489</v>
      </c>
      <c r="B491" s="17">
        <v>2018816126</v>
      </c>
      <c r="C491" s="18" t="s">
        <v>247</v>
      </c>
      <c r="D491" s="17" t="s">
        <v>266</v>
      </c>
      <c r="E491" s="25">
        <v>65</v>
      </c>
      <c r="F491" s="20">
        <v>88.5</v>
      </c>
      <c r="G491" s="20">
        <f t="shared" si="28"/>
        <v>153.5</v>
      </c>
      <c r="H491" s="21">
        <f t="shared" si="29"/>
        <v>40.3333333333333</v>
      </c>
      <c r="I491" s="21">
        <v>64</v>
      </c>
      <c r="J491" s="21">
        <f t="shared" si="30"/>
        <v>25.6</v>
      </c>
      <c r="K491" s="21">
        <f t="shared" si="31"/>
        <v>65.9333333333333</v>
      </c>
      <c r="L491" s="20"/>
    </row>
    <row r="492" s="3" customFormat="1" ht="18" customHeight="1" spans="1:12">
      <c r="A492" s="16">
        <v>490</v>
      </c>
      <c r="B492" s="17">
        <v>2018816225</v>
      </c>
      <c r="C492" s="18" t="s">
        <v>247</v>
      </c>
      <c r="D492" s="17" t="s">
        <v>266</v>
      </c>
      <c r="E492" s="25">
        <v>68</v>
      </c>
      <c r="F492" s="20">
        <v>91</v>
      </c>
      <c r="G492" s="20">
        <f t="shared" si="28"/>
        <v>159</v>
      </c>
      <c r="H492" s="21">
        <f t="shared" si="29"/>
        <v>41.6666666666667</v>
      </c>
      <c r="I492" s="21">
        <v>72.2</v>
      </c>
      <c r="J492" s="21">
        <f t="shared" si="30"/>
        <v>28.88</v>
      </c>
      <c r="K492" s="21">
        <f t="shared" si="31"/>
        <v>70.5466666666667</v>
      </c>
      <c r="L492" s="20"/>
    </row>
    <row r="493" s="3" customFormat="1" ht="18" customHeight="1" spans="1:12">
      <c r="A493" s="16">
        <v>491</v>
      </c>
      <c r="B493" s="17">
        <v>2018816218</v>
      </c>
      <c r="C493" s="18" t="s">
        <v>247</v>
      </c>
      <c r="D493" s="17" t="s">
        <v>266</v>
      </c>
      <c r="E493" s="25">
        <v>81</v>
      </c>
      <c r="F493" s="20">
        <v>101</v>
      </c>
      <c r="G493" s="20">
        <f t="shared" si="28"/>
        <v>182</v>
      </c>
      <c r="H493" s="21">
        <f t="shared" si="29"/>
        <v>47.1666666666667</v>
      </c>
      <c r="I493" s="21">
        <v>0</v>
      </c>
      <c r="J493" s="21">
        <f t="shared" si="30"/>
        <v>0</v>
      </c>
      <c r="K493" s="21">
        <f t="shared" si="31"/>
        <v>47.1666666666667</v>
      </c>
      <c r="L493" s="24" t="s">
        <v>26</v>
      </c>
    </row>
    <row r="494" s="3" customFormat="1" ht="18" customHeight="1" spans="1:12">
      <c r="A494" s="16">
        <v>492</v>
      </c>
      <c r="B494" s="17">
        <v>2018816210</v>
      </c>
      <c r="C494" s="18" t="s">
        <v>247</v>
      </c>
      <c r="D494" s="17" t="s">
        <v>266</v>
      </c>
      <c r="E494" s="25">
        <v>60</v>
      </c>
      <c r="F494" s="20">
        <v>91</v>
      </c>
      <c r="G494" s="20">
        <f t="shared" si="28"/>
        <v>151</v>
      </c>
      <c r="H494" s="21">
        <f t="shared" si="29"/>
        <v>40.3333333333333</v>
      </c>
      <c r="I494" s="21">
        <v>0</v>
      </c>
      <c r="J494" s="21">
        <f t="shared" si="30"/>
        <v>0</v>
      </c>
      <c r="K494" s="21">
        <f t="shared" si="31"/>
        <v>40.3333333333333</v>
      </c>
      <c r="L494" s="24" t="s">
        <v>26</v>
      </c>
    </row>
    <row r="495" s="3" customFormat="1" ht="18" customHeight="1" spans="1:12">
      <c r="A495" s="16">
        <v>493</v>
      </c>
      <c r="B495" s="17">
        <v>2018816702</v>
      </c>
      <c r="C495" s="18" t="s">
        <v>247</v>
      </c>
      <c r="D495" s="17" t="s">
        <v>266</v>
      </c>
      <c r="E495" s="25">
        <v>63</v>
      </c>
      <c r="F495" s="20">
        <v>86.5</v>
      </c>
      <c r="G495" s="20">
        <f t="shared" si="28"/>
        <v>149.5</v>
      </c>
      <c r="H495" s="21">
        <f t="shared" si="29"/>
        <v>39.3333333333333</v>
      </c>
      <c r="I495" s="21">
        <v>0</v>
      </c>
      <c r="J495" s="21">
        <f t="shared" si="30"/>
        <v>0</v>
      </c>
      <c r="K495" s="21">
        <f t="shared" si="31"/>
        <v>39.3333333333333</v>
      </c>
      <c r="L495" s="24" t="s">
        <v>26</v>
      </c>
    </row>
    <row r="496" s="3" customFormat="1" ht="18" customHeight="1" spans="1:12">
      <c r="A496" s="16">
        <v>494</v>
      </c>
      <c r="B496" s="17">
        <v>2018816415</v>
      </c>
      <c r="C496" s="18" t="s">
        <v>247</v>
      </c>
      <c r="D496" s="17" t="s">
        <v>266</v>
      </c>
      <c r="E496" s="25">
        <v>64</v>
      </c>
      <c r="F496" s="20">
        <v>86</v>
      </c>
      <c r="G496" s="20">
        <f t="shared" si="28"/>
        <v>150</v>
      </c>
      <c r="H496" s="21">
        <f t="shared" si="29"/>
        <v>39.3333333333333</v>
      </c>
      <c r="I496" s="21">
        <v>0</v>
      </c>
      <c r="J496" s="21">
        <f t="shared" si="30"/>
        <v>0</v>
      </c>
      <c r="K496" s="21">
        <f t="shared" si="31"/>
        <v>39.3333333333333</v>
      </c>
      <c r="L496" s="24" t="s">
        <v>26</v>
      </c>
    </row>
    <row r="497" s="3" customFormat="1" ht="18" customHeight="1" spans="1:12">
      <c r="A497" s="16">
        <v>495</v>
      </c>
      <c r="B497" s="17">
        <v>2018816921</v>
      </c>
      <c r="C497" s="18" t="s">
        <v>247</v>
      </c>
      <c r="D497" s="17" t="s">
        <v>267</v>
      </c>
      <c r="E497" s="25">
        <v>75</v>
      </c>
      <c r="F497" s="20">
        <v>86.5</v>
      </c>
      <c r="G497" s="20">
        <f t="shared" si="28"/>
        <v>161.5</v>
      </c>
      <c r="H497" s="21">
        <f t="shared" si="29"/>
        <v>41.3333333333333</v>
      </c>
      <c r="I497" s="21">
        <v>74</v>
      </c>
      <c r="J497" s="21">
        <f t="shared" si="30"/>
        <v>29.6</v>
      </c>
      <c r="K497" s="21">
        <f t="shared" si="31"/>
        <v>70.9333333333333</v>
      </c>
      <c r="L497" s="20"/>
    </row>
    <row r="498" s="3" customFormat="1" ht="18" customHeight="1" spans="1:12">
      <c r="A498" s="16">
        <v>496</v>
      </c>
      <c r="B498" s="17">
        <v>2018816811</v>
      </c>
      <c r="C498" s="18" t="s">
        <v>247</v>
      </c>
      <c r="D498" s="17" t="s">
        <v>267</v>
      </c>
      <c r="E498" s="25">
        <v>69</v>
      </c>
      <c r="F498" s="20">
        <v>87</v>
      </c>
      <c r="G498" s="20">
        <f t="shared" si="28"/>
        <v>156</v>
      </c>
      <c r="H498" s="21">
        <f t="shared" si="29"/>
        <v>40.5</v>
      </c>
      <c r="I498" s="21">
        <v>73.4</v>
      </c>
      <c r="J498" s="21">
        <f t="shared" si="30"/>
        <v>29.36</v>
      </c>
      <c r="K498" s="21">
        <f t="shared" si="31"/>
        <v>69.86</v>
      </c>
      <c r="L498" s="20"/>
    </row>
    <row r="499" s="3" customFormat="1" ht="18" customHeight="1" spans="1:12">
      <c r="A499" s="16">
        <v>497</v>
      </c>
      <c r="B499" s="17">
        <v>2018816926</v>
      </c>
      <c r="C499" s="18" t="s">
        <v>247</v>
      </c>
      <c r="D499" s="17" t="s">
        <v>267</v>
      </c>
      <c r="E499" s="25">
        <v>61</v>
      </c>
      <c r="F499" s="20">
        <v>90</v>
      </c>
      <c r="G499" s="20">
        <f t="shared" si="28"/>
        <v>151</v>
      </c>
      <c r="H499" s="21">
        <f t="shared" si="29"/>
        <v>40.1666666666667</v>
      </c>
      <c r="I499" s="21">
        <v>77.8</v>
      </c>
      <c r="J499" s="21">
        <f t="shared" si="30"/>
        <v>31.12</v>
      </c>
      <c r="K499" s="21">
        <f t="shared" si="31"/>
        <v>71.2866666666667</v>
      </c>
      <c r="L499" s="20"/>
    </row>
    <row r="500" s="3" customFormat="1" ht="18" customHeight="1" spans="1:12">
      <c r="A500" s="16">
        <v>498</v>
      </c>
      <c r="B500" s="17">
        <v>2018816804</v>
      </c>
      <c r="C500" s="18" t="s">
        <v>247</v>
      </c>
      <c r="D500" s="17" t="s">
        <v>267</v>
      </c>
      <c r="E500" s="25">
        <v>79</v>
      </c>
      <c r="F500" s="20">
        <v>92</v>
      </c>
      <c r="G500" s="20">
        <f t="shared" si="28"/>
        <v>171</v>
      </c>
      <c r="H500" s="21">
        <f t="shared" si="29"/>
        <v>43.8333333333333</v>
      </c>
      <c r="I500" s="21">
        <v>74.6</v>
      </c>
      <c r="J500" s="21">
        <f t="shared" si="30"/>
        <v>29.84</v>
      </c>
      <c r="K500" s="21">
        <f t="shared" si="31"/>
        <v>73.6733333333333</v>
      </c>
      <c r="L500" s="20"/>
    </row>
    <row r="501" s="3" customFormat="1" ht="18" customHeight="1" spans="1:12">
      <c r="A501" s="16">
        <v>499</v>
      </c>
      <c r="B501" s="17">
        <v>2018816810</v>
      </c>
      <c r="C501" s="18" t="s">
        <v>247</v>
      </c>
      <c r="D501" s="17" t="s">
        <v>267</v>
      </c>
      <c r="E501" s="25">
        <v>78</v>
      </c>
      <c r="F501" s="20">
        <v>91.5</v>
      </c>
      <c r="G501" s="20">
        <f t="shared" si="28"/>
        <v>169.5</v>
      </c>
      <c r="H501" s="21">
        <f t="shared" si="29"/>
        <v>43.5</v>
      </c>
      <c r="I501" s="21">
        <v>77</v>
      </c>
      <c r="J501" s="21">
        <f t="shared" si="30"/>
        <v>30.8</v>
      </c>
      <c r="K501" s="21">
        <f t="shared" si="31"/>
        <v>74.3</v>
      </c>
      <c r="L501" s="20"/>
    </row>
    <row r="502" s="3" customFormat="1" ht="18" customHeight="1" spans="1:12">
      <c r="A502" s="16">
        <v>500</v>
      </c>
      <c r="B502" s="17">
        <v>2018816720</v>
      </c>
      <c r="C502" s="18" t="s">
        <v>247</v>
      </c>
      <c r="D502" s="17" t="s">
        <v>267</v>
      </c>
      <c r="E502" s="25">
        <v>80</v>
      </c>
      <c r="F502" s="20">
        <v>83</v>
      </c>
      <c r="G502" s="20">
        <f t="shared" si="28"/>
        <v>163</v>
      </c>
      <c r="H502" s="21">
        <f t="shared" si="29"/>
        <v>41</v>
      </c>
      <c r="I502" s="21">
        <v>78</v>
      </c>
      <c r="J502" s="21">
        <f t="shared" si="30"/>
        <v>31.2</v>
      </c>
      <c r="K502" s="21">
        <f t="shared" si="31"/>
        <v>72.2</v>
      </c>
      <c r="L502" s="20"/>
    </row>
    <row r="503" s="3" customFormat="1" ht="18" customHeight="1" spans="1:12">
      <c r="A503" s="16">
        <v>501</v>
      </c>
      <c r="B503" s="17">
        <v>2018816812</v>
      </c>
      <c r="C503" s="18" t="s">
        <v>247</v>
      </c>
      <c r="D503" s="17" t="s">
        <v>267</v>
      </c>
      <c r="E503" s="25">
        <v>67</v>
      </c>
      <c r="F503" s="20">
        <v>83.5</v>
      </c>
      <c r="G503" s="20">
        <f t="shared" si="28"/>
        <v>150.5</v>
      </c>
      <c r="H503" s="21">
        <f t="shared" si="29"/>
        <v>39</v>
      </c>
      <c r="I503" s="21">
        <v>74.6</v>
      </c>
      <c r="J503" s="21">
        <f t="shared" si="30"/>
        <v>29.84</v>
      </c>
      <c r="K503" s="21">
        <f t="shared" si="31"/>
        <v>68.84</v>
      </c>
      <c r="L503" s="20"/>
    </row>
    <row r="504" s="3" customFormat="1" ht="18" customHeight="1" spans="1:12">
      <c r="A504" s="16">
        <v>502</v>
      </c>
      <c r="B504" s="17">
        <v>2018817007</v>
      </c>
      <c r="C504" s="18" t="s">
        <v>247</v>
      </c>
      <c r="D504" s="17" t="s">
        <v>267</v>
      </c>
      <c r="E504" s="25">
        <v>61</v>
      </c>
      <c r="F504" s="20">
        <v>86.5</v>
      </c>
      <c r="G504" s="20">
        <f t="shared" si="28"/>
        <v>147.5</v>
      </c>
      <c r="H504" s="21">
        <f t="shared" si="29"/>
        <v>39</v>
      </c>
      <c r="I504" s="21">
        <v>72.4</v>
      </c>
      <c r="J504" s="21">
        <f t="shared" si="30"/>
        <v>28.96</v>
      </c>
      <c r="K504" s="21">
        <f t="shared" si="31"/>
        <v>67.96</v>
      </c>
      <c r="L504" s="20"/>
    </row>
    <row r="505" s="3" customFormat="1" ht="18" customHeight="1" spans="1:12">
      <c r="A505" s="16">
        <v>503</v>
      </c>
      <c r="B505" s="17">
        <v>2018816904</v>
      </c>
      <c r="C505" s="18" t="s">
        <v>247</v>
      </c>
      <c r="D505" s="17" t="s">
        <v>267</v>
      </c>
      <c r="E505" s="25">
        <v>71</v>
      </c>
      <c r="F505" s="20">
        <v>88</v>
      </c>
      <c r="G505" s="20">
        <f t="shared" si="28"/>
        <v>159</v>
      </c>
      <c r="H505" s="21">
        <f t="shared" si="29"/>
        <v>41.1666666666667</v>
      </c>
      <c r="I505" s="21">
        <v>76.6</v>
      </c>
      <c r="J505" s="21">
        <f t="shared" si="30"/>
        <v>30.64</v>
      </c>
      <c r="K505" s="21">
        <f t="shared" si="31"/>
        <v>71.8066666666667</v>
      </c>
      <c r="L505" s="20"/>
    </row>
    <row r="506" s="3" customFormat="1" ht="18" customHeight="1" spans="1:12">
      <c r="A506" s="16">
        <v>504</v>
      </c>
      <c r="B506" s="17">
        <v>2018816830</v>
      </c>
      <c r="C506" s="18" t="s">
        <v>247</v>
      </c>
      <c r="D506" s="17" t="s">
        <v>267</v>
      </c>
      <c r="E506" s="25">
        <v>57</v>
      </c>
      <c r="F506" s="20">
        <v>92</v>
      </c>
      <c r="G506" s="20">
        <f t="shared" si="28"/>
        <v>149</v>
      </c>
      <c r="H506" s="21">
        <f t="shared" si="29"/>
        <v>40.1666666666667</v>
      </c>
      <c r="I506" s="21">
        <v>74.2</v>
      </c>
      <c r="J506" s="21">
        <f t="shared" si="30"/>
        <v>29.68</v>
      </c>
      <c r="K506" s="21">
        <f t="shared" si="31"/>
        <v>69.8466666666667</v>
      </c>
      <c r="L506" s="20"/>
    </row>
    <row r="507" s="3" customFormat="1" ht="18" customHeight="1" spans="1:12">
      <c r="A507" s="16">
        <v>505</v>
      </c>
      <c r="B507" s="17">
        <v>2018817018</v>
      </c>
      <c r="C507" s="18" t="s">
        <v>247</v>
      </c>
      <c r="D507" s="17" t="s">
        <v>267</v>
      </c>
      <c r="E507" s="25">
        <v>63</v>
      </c>
      <c r="F507" s="20">
        <v>87</v>
      </c>
      <c r="G507" s="20">
        <f t="shared" si="28"/>
        <v>150</v>
      </c>
      <c r="H507" s="21">
        <f t="shared" si="29"/>
        <v>39.5</v>
      </c>
      <c r="I507" s="21">
        <v>73</v>
      </c>
      <c r="J507" s="21">
        <f t="shared" si="30"/>
        <v>29.2</v>
      </c>
      <c r="K507" s="21">
        <f t="shared" si="31"/>
        <v>68.7</v>
      </c>
      <c r="L507" s="20"/>
    </row>
    <row r="508" s="3" customFormat="1" ht="18" customHeight="1" spans="1:12">
      <c r="A508" s="16">
        <v>506</v>
      </c>
      <c r="B508" s="17">
        <v>2018816920</v>
      </c>
      <c r="C508" s="18" t="s">
        <v>247</v>
      </c>
      <c r="D508" s="17" t="s">
        <v>267</v>
      </c>
      <c r="E508" s="25">
        <v>53</v>
      </c>
      <c r="F508" s="20">
        <v>92</v>
      </c>
      <c r="G508" s="20">
        <f t="shared" si="28"/>
        <v>145</v>
      </c>
      <c r="H508" s="21">
        <f t="shared" si="29"/>
        <v>39.5</v>
      </c>
      <c r="I508" s="21">
        <v>72.4</v>
      </c>
      <c r="J508" s="21">
        <f t="shared" si="30"/>
        <v>28.96</v>
      </c>
      <c r="K508" s="21">
        <f t="shared" si="31"/>
        <v>68.46</v>
      </c>
      <c r="L508" s="20"/>
    </row>
    <row r="509" s="3" customFormat="1" ht="18" customHeight="1" spans="1:12">
      <c r="A509" s="16">
        <v>507</v>
      </c>
      <c r="B509" s="17">
        <v>2018817019</v>
      </c>
      <c r="C509" s="18" t="s">
        <v>247</v>
      </c>
      <c r="D509" s="17" t="s">
        <v>267</v>
      </c>
      <c r="E509" s="25">
        <v>61</v>
      </c>
      <c r="F509" s="20">
        <v>90.5</v>
      </c>
      <c r="G509" s="20">
        <f t="shared" si="28"/>
        <v>151.5</v>
      </c>
      <c r="H509" s="21">
        <f t="shared" si="29"/>
        <v>40.3333333333333</v>
      </c>
      <c r="I509" s="21">
        <v>72</v>
      </c>
      <c r="J509" s="21">
        <f t="shared" si="30"/>
        <v>28.8</v>
      </c>
      <c r="K509" s="21">
        <f t="shared" si="31"/>
        <v>69.1333333333333</v>
      </c>
      <c r="L509" s="20"/>
    </row>
    <row r="510" s="3" customFormat="1" ht="18" customHeight="1" spans="1:12">
      <c r="A510" s="16">
        <v>508</v>
      </c>
      <c r="B510" s="17">
        <v>2018816729</v>
      </c>
      <c r="C510" s="18" t="s">
        <v>247</v>
      </c>
      <c r="D510" s="17" t="s">
        <v>267</v>
      </c>
      <c r="E510" s="25">
        <v>67</v>
      </c>
      <c r="F510" s="20">
        <v>87.5</v>
      </c>
      <c r="G510" s="20">
        <f t="shared" si="28"/>
        <v>154.5</v>
      </c>
      <c r="H510" s="21">
        <f t="shared" si="29"/>
        <v>40.3333333333333</v>
      </c>
      <c r="I510" s="21">
        <v>80</v>
      </c>
      <c r="J510" s="21">
        <f t="shared" si="30"/>
        <v>32</v>
      </c>
      <c r="K510" s="21">
        <f t="shared" si="31"/>
        <v>72.3333333333333</v>
      </c>
      <c r="L510" s="20"/>
    </row>
    <row r="511" s="3" customFormat="1" ht="18" customHeight="1" spans="1:12">
      <c r="A511" s="16">
        <v>509</v>
      </c>
      <c r="B511" s="17">
        <v>2018816928</v>
      </c>
      <c r="C511" s="18" t="s">
        <v>247</v>
      </c>
      <c r="D511" s="17" t="s">
        <v>267</v>
      </c>
      <c r="E511" s="25">
        <v>88</v>
      </c>
      <c r="F511" s="20">
        <v>91.5</v>
      </c>
      <c r="G511" s="20">
        <f t="shared" si="28"/>
        <v>179.5</v>
      </c>
      <c r="H511" s="21">
        <f t="shared" si="29"/>
        <v>45.1666666666667</v>
      </c>
      <c r="I511" s="21">
        <v>77.8</v>
      </c>
      <c r="J511" s="21">
        <f t="shared" si="30"/>
        <v>31.12</v>
      </c>
      <c r="K511" s="21">
        <f t="shared" si="31"/>
        <v>76.2866666666667</v>
      </c>
      <c r="L511" s="20"/>
    </row>
    <row r="512" s="3" customFormat="1" ht="18" customHeight="1" spans="1:12">
      <c r="A512" s="16">
        <v>510</v>
      </c>
      <c r="B512" s="17">
        <v>2018817024</v>
      </c>
      <c r="C512" s="18" t="s">
        <v>247</v>
      </c>
      <c r="D512" s="17" t="s">
        <v>267</v>
      </c>
      <c r="E512" s="25">
        <v>63</v>
      </c>
      <c r="F512" s="20">
        <v>89</v>
      </c>
      <c r="G512" s="20">
        <f t="shared" si="28"/>
        <v>152</v>
      </c>
      <c r="H512" s="21">
        <f t="shared" si="29"/>
        <v>40.1666666666667</v>
      </c>
      <c r="I512" s="21">
        <v>76.8</v>
      </c>
      <c r="J512" s="21">
        <f t="shared" si="30"/>
        <v>30.72</v>
      </c>
      <c r="K512" s="21">
        <f t="shared" si="31"/>
        <v>70.8866666666667</v>
      </c>
      <c r="L512" s="20"/>
    </row>
    <row r="513" s="3" customFormat="1" ht="18" customHeight="1" spans="1:12">
      <c r="A513" s="16">
        <v>511</v>
      </c>
      <c r="B513" s="17">
        <v>2018816726</v>
      </c>
      <c r="C513" s="18" t="s">
        <v>247</v>
      </c>
      <c r="D513" s="17" t="s">
        <v>267</v>
      </c>
      <c r="E513" s="25">
        <v>65</v>
      </c>
      <c r="F513" s="20">
        <v>95.5</v>
      </c>
      <c r="G513" s="20">
        <f t="shared" si="28"/>
        <v>160.5</v>
      </c>
      <c r="H513" s="21">
        <f t="shared" si="29"/>
        <v>42.6666666666667</v>
      </c>
      <c r="I513" s="21">
        <v>70.4</v>
      </c>
      <c r="J513" s="21">
        <f t="shared" si="30"/>
        <v>28.16</v>
      </c>
      <c r="K513" s="21">
        <f t="shared" si="31"/>
        <v>70.8266666666667</v>
      </c>
      <c r="L513" s="20"/>
    </row>
    <row r="514" s="3" customFormat="1" ht="18" customHeight="1" spans="1:12">
      <c r="A514" s="16">
        <v>512</v>
      </c>
      <c r="B514" s="17">
        <v>2018816821</v>
      </c>
      <c r="C514" s="18" t="s">
        <v>247</v>
      </c>
      <c r="D514" s="17" t="s">
        <v>267</v>
      </c>
      <c r="E514" s="25">
        <v>66</v>
      </c>
      <c r="F514" s="20">
        <v>91</v>
      </c>
      <c r="G514" s="20">
        <f t="shared" si="28"/>
        <v>157</v>
      </c>
      <c r="H514" s="21">
        <f t="shared" si="29"/>
        <v>41.3333333333333</v>
      </c>
      <c r="I514" s="21">
        <v>80.2</v>
      </c>
      <c r="J514" s="21">
        <f t="shared" si="30"/>
        <v>32.08</v>
      </c>
      <c r="K514" s="21">
        <f t="shared" si="31"/>
        <v>73.4133333333333</v>
      </c>
      <c r="L514" s="20"/>
    </row>
    <row r="515" s="3" customFormat="1" ht="18" customHeight="1" spans="1:12">
      <c r="A515" s="16">
        <v>513</v>
      </c>
      <c r="B515" s="17">
        <v>2018816826</v>
      </c>
      <c r="C515" s="18" t="s">
        <v>247</v>
      </c>
      <c r="D515" s="17" t="s">
        <v>267</v>
      </c>
      <c r="E515" s="25">
        <v>71</v>
      </c>
      <c r="F515" s="20">
        <v>86</v>
      </c>
      <c r="G515" s="20">
        <f t="shared" ref="G515:G526" si="32">E515+F515</f>
        <v>157</v>
      </c>
      <c r="H515" s="21">
        <f t="shared" ref="H515:H526" si="33">(E515*0.2+F515*0.4)/1.2</f>
        <v>40.5</v>
      </c>
      <c r="I515" s="21">
        <v>0</v>
      </c>
      <c r="J515" s="21">
        <f t="shared" ref="J515:J526" si="34">I515*0.4</f>
        <v>0</v>
      </c>
      <c r="K515" s="21">
        <f t="shared" ref="K515:K526" si="35">H515+J515</f>
        <v>40.5</v>
      </c>
      <c r="L515" s="24" t="s">
        <v>26</v>
      </c>
    </row>
    <row r="516" s="3" customFormat="1" ht="18" customHeight="1" spans="1:12">
      <c r="A516" s="16">
        <v>514</v>
      </c>
      <c r="B516" s="17">
        <v>2018816913</v>
      </c>
      <c r="C516" s="18" t="s">
        <v>247</v>
      </c>
      <c r="D516" s="17" t="s">
        <v>267</v>
      </c>
      <c r="E516" s="25">
        <v>66</v>
      </c>
      <c r="F516" s="20">
        <v>86.5</v>
      </c>
      <c r="G516" s="20">
        <f t="shared" si="32"/>
        <v>152.5</v>
      </c>
      <c r="H516" s="21">
        <f t="shared" si="33"/>
        <v>39.8333333333333</v>
      </c>
      <c r="I516" s="21">
        <v>0</v>
      </c>
      <c r="J516" s="21">
        <f t="shared" si="34"/>
        <v>0</v>
      </c>
      <c r="K516" s="21">
        <f t="shared" si="35"/>
        <v>39.8333333333333</v>
      </c>
      <c r="L516" s="24" t="s">
        <v>26</v>
      </c>
    </row>
    <row r="517" s="3" customFormat="1" ht="18" customHeight="1" spans="1:12">
      <c r="A517" s="16">
        <v>515</v>
      </c>
      <c r="B517" s="17">
        <v>2018803601</v>
      </c>
      <c r="C517" s="18" t="s">
        <v>268</v>
      </c>
      <c r="D517" s="17" t="s">
        <v>269</v>
      </c>
      <c r="E517" s="25">
        <v>76</v>
      </c>
      <c r="F517" s="20" t="s">
        <v>103</v>
      </c>
      <c r="G517" s="20">
        <f t="shared" si="32"/>
        <v>134</v>
      </c>
      <c r="H517" s="21">
        <f t="shared" si="33"/>
        <v>32</v>
      </c>
      <c r="I517" s="21">
        <v>71.6</v>
      </c>
      <c r="J517" s="21">
        <f t="shared" si="34"/>
        <v>28.64</v>
      </c>
      <c r="K517" s="21">
        <f t="shared" si="35"/>
        <v>60.64</v>
      </c>
      <c r="L517" s="20"/>
    </row>
    <row r="518" s="3" customFormat="1" ht="18" customHeight="1" spans="1:12">
      <c r="A518" s="16">
        <v>516</v>
      </c>
      <c r="B518" s="17">
        <v>2018803603</v>
      </c>
      <c r="C518" s="18" t="s">
        <v>268</v>
      </c>
      <c r="D518" s="17" t="s">
        <v>269</v>
      </c>
      <c r="E518" s="25">
        <v>77.8</v>
      </c>
      <c r="F518" s="20" t="s">
        <v>36</v>
      </c>
      <c r="G518" s="20">
        <f t="shared" si="32"/>
        <v>147.8</v>
      </c>
      <c r="H518" s="21">
        <f t="shared" si="33"/>
        <v>36.3</v>
      </c>
      <c r="I518" s="21">
        <v>71.6</v>
      </c>
      <c r="J518" s="21">
        <f t="shared" si="34"/>
        <v>28.64</v>
      </c>
      <c r="K518" s="21">
        <f t="shared" si="35"/>
        <v>64.94</v>
      </c>
      <c r="L518" s="20"/>
    </row>
    <row r="519" s="3" customFormat="1" ht="18" customHeight="1" spans="1:12">
      <c r="A519" s="16">
        <v>517</v>
      </c>
      <c r="B519" s="17">
        <v>2018803604</v>
      </c>
      <c r="C519" s="18" t="s">
        <v>268</v>
      </c>
      <c r="D519" s="17" t="s">
        <v>269</v>
      </c>
      <c r="E519" s="25">
        <v>88.2</v>
      </c>
      <c r="F519" s="20" t="s">
        <v>72</v>
      </c>
      <c r="G519" s="20">
        <f t="shared" si="32"/>
        <v>163.2</v>
      </c>
      <c r="H519" s="21">
        <f t="shared" si="33"/>
        <v>39.7</v>
      </c>
      <c r="I519" s="21">
        <v>79.6</v>
      </c>
      <c r="J519" s="21">
        <f t="shared" si="34"/>
        <v>31.84</v>
      </c>
      <c r="K519" s="21">
        <f t="shared" si="35"/>
        <v>71.54</v>
      </c>
      <c r="L519" s="20"/>
    </row>
    <row r="520" s="3" customFormat="1" ht="18" customHeight="1" spans="1:12">
      <c r="A520" s="16">
        <v>518</v>
      </c>
      <c r="B520" s="17">
        <v>2018803608</v>
      </c>
      <c r="C520" s="18" t="s">
        <v>268</v>
      </c>
      <c r="D520" s="17" t="s">
        <v>269</v>
      </c>
      <c r="E520" s="25">
        <v>65.6</v>
      </c>
      <c r="F520" s="20" t="s">
        <v>36</v>
      </c>
      <c r="G520" s="20">
        <f t="shared" si="32"/>
        <v>135.6</v>
      </c>
      <c r="H520" s="21">
        <f t="shared" si="33"/>
        <v>34.2666666666667</v>
      </c>
      <c r="I520" s="21">
        <v>72.6</v>
      </c>
      <c r="J520" s="21">
        <f t="shared" si="34"/>
        <v>29.04</v>
      </c>
      <c r="K520" s="21">
        <f t="shared" si="35"/>
        <v>63.3066666666667</v>
      </c>
      <c r="L520" s="20"/>
    </row>
    <row r="521" s="3" customFormat="1" ht="18" customHeight="1" spans="1:12">
      <c r="A521" s="16">
        <v>519</v>
      </c>
      <c r="B521" s="17">
        <v>2018803619</v>
      </c>
      <c r="C521" s="18" t="s">
        <v>268</v>
      </c>
      <c r="D521" s="17" t="s">
        <v>269</v>
      </c>
      <c r="E521" s="25">
        <v>67.8</v>
      </c>
      <c r="F521" s="20" t="s">
        <v>16</v>
      </c>
      <c r="G521" s="20">
        <f t="shared" si="32"/>
        <v>132.8</v>
      </c>
      <c r="H521" s="21">
        <f t="shared" si="33"/>
        <v>32.9666666666667</v>
      </c>
      <c r="I521" s="21">
        <v>76</v>
      </c>
      <c r="J521" s="21">
        <f t="shared" si="34"/>
        <v>30.4</v>
      </c>
      <c r="K521" s="21">
        <f t="shared" si="35"/>
        <v>63.3666666666667</v>
      </c>
      <c r="L521" s="20"/>
    </row>
    <row r="522" s="3" customFormat="1" ht="18" customHeight="1" spans="1:12">
      <c r="A522" s="16">
        <v>520</v>
      </c>
      <c r="B522" s="17">
        <v>2018803617</v>
      </c>
      <c r="C522" s="18" t="s">
        <v>268</v>
      </c>
      <c r="D522" s="17" t="s">
        <v>269</v>
      </c>
      <c r="E522" s="25">
        <v>70.6</v>
      </c>
      <c r="F522" s="20" t="s">
        <v>87</v>
      </c>
      <c r="G522" s="20">
        <f t="shared" si="32"/>
        <v>129.6</v>
      </c>
      <c r="H522" s="21">
        <f t="shared" si="33"/>
        <v>31.4333333333333</v>
      </c>
      <c r="I522" s="21">
        <v>77</v>
      </c>
      <c r="J522" s="21">
        <f t="shared" si="34"/>
        <v>30.8</v>
      </c>
      <c r="K522" s="21">
        <f t="shared" si="35"/>
        <v>62.2333333333333</v>
      </c>
      <c r="L522" s="20"/>
    </row>
    <row r="523" s="3" customFormat="1" ht="18" customHeight="1" spans="1:12">
      <c r="A523" s="16">
        <v>521</v>
      </c>
      <c r="B523" s="17">
        <v>2018803605</v>
      </c>
      <c r="C523" s="18" t="s">
        <v>268</v>
      </c>
      <c r="D523" s="17" t="s">
        <v>269</v>
      </c>
      <c r="E523" s="25">
        <v>67.2</v>
      </c>
      <c r="F523" s="20" t="s">
        <v>77</v>
      </c>
      <c r="G523" s="20">
        <f t="shared" si="32"/>
        <v>124.2</v>
      </c>
      <c r="H523" s="21">
        <f t="shared" si="33"/>
        <v>30.2</v>
      </c>
      <c r="I523" s="21">
        <v>73.2</v>
      </c>
      <c r="J523" s="21">
        <f t="shared" si="34"/>
        <v>29.28</v>
      </c>
      <c r="K523" s="21">
        <f t="shared" si="35"/>
        <v>59.48</v>
      </c>
      <c r="L523" s="20"/>
    </row>
    <row r="524" s="3" customFormat="1" ht="18" customHeight="1" spans="1:12">
      <c r="A524" s="16">
        <v>522</v>
      </c>
      <c r="B524" s="17">
        <v>2018803613</v>
      </c>
      <c r="C524" s="18" t="s">
        <v>268</v>
      </c>
      <c r="D524" s="17" t="s">
        <v>269</v>
      </c>
      <c r="E524" s="25">
        <v>76.8</v>
      </c>
      <c r="F524" s="20" t="s">
        <v>71</v>
      </c>
      <c r="G524" s="20">
        <f t="shared" si="32"/>
        <v>152.8</v>
      </c>
      <c r="H524" s="21">
        <f t="shared" si="33"/>
        <v>38.1333333333333</v>
      </c>
      <c r="I524" s="21">
        <v>71.8</v>
      </c>
      <c r="J524" s="21">
        <f t="shared" si="34"/>
        <v>28.72</v>
      </c>
      <c r="K524" s="21">
        <f t="shared" si="35"/>
        <v>66.8533333333333</v>
      </c>
      <c r="L524" s="20"/>
    </row>
    <row r="525" s="3" customFormat="1" ht="15.95" customHeight="1" spans="1:12">
      <c r="A525" s="16">
        <v>523</v>
      </c>
      <c r="B525" s="17">
        <v>2018803609</v>
      </c>
      <c r="C525" s="18" t="s">
        <v>268</v>
      </c>
      <c r="D525" s="17" t="s">
        <v>269</v>
      </c>
      <c r="E525" s="25">
        <v>67.2</v>
      </c>
      <c r="F525" s="20" t="s">
        <v>98</v>
      </c>
      <c r="G525" s="20">
        <f t="shared" si="32"/>
        <v>135.2</v>
      </c>
      <c r="H525" s="21">
        <f t="shared" si="33"/>
        <v>33.8666666666667</v>
      </c>
      <c r="I525" s="21">
        <v>74.2</v>
      </c>
      <c r="J525" s="21">
        <f t="shared" si="34"/>
        <v>29.68</v>
      </c>
      <c r="K525" s="21">
        <f t="shared" si="35"/>
        <v>63.5466666666667</v>
      </c>
      <c r="L525" s="20"/>
    </row>
    <row r="526" s="3" customFormat="1" ht="18" customHeight="1" spans="1:12">
      <c r="A526" s="16">
        <v>524</v>
      </c>
      <c r="B526" s="17">
        <v>2018803606</v>
      </c>
      <c r="C526" s="18" t="s">
        <v>268</v>
      </c>
      <c r="D526" s="17" t="s">
        <v>269</v>
      </c>
      <c r="E526" s="25">
        <v>70</v>
      </c>
      <c r="F526" s="20" t="s">
        <v>36</v>
      </c>
      <c r="G526" s="20">
        <f t="shared" si="32"/>
        <v>140</v>
      </c>
      <c r="H526" s="21">
        <f t="shared" si="33"/>
        <v>35</v>
      </c>
      <c r="I526" s="21">
        <v>75.4</v>
      </c>
      <c r="J526" s="21">
        <f t="shared" si="34"/>
        <v>30.16</v>
      </c>
      <c r="K526" s="21">
        <f t="shared" si="35"/>
        <v>65.16</v>
      </c>
      <c r="L526" s="20"/>
    </row>
  </sheetData>
  <autoFilter ref="A2:GT526">
    <sortState ref="A2:GT526">
      <sortCondition ref="A2"/>
    </sortState>
    <extLst/>
  </autoFilter>
  <mergeCells count="1">
    <mergeCell ref="A1:L1"/>
  </mergeCells>
  <pageMargins left="0.708333333333333" right="0.629861111111111" top="0.393055555555556" bottom="0.432638888888889" header="0.314583333333333" footer="0.156944444444444"/>
  <pageSetup paperSize="9" orientation="landscape" horizontalDpi="600"/>
  <headerFooter>
    <oddFooter>&amp;C第&amp;P页，共&amp;N页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面试人员成绩表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dc:creator>
  <cp:lastModifiedBy>ja</cp:lastModifiedBy>
  <dcterms:created xsi:type="dcterms:W3CDTF">2018-09-17T01:02:00Z</dcterms:created>
  <dcterms:modified xsi:type="dcterms:W3CDTF">2018-09-17T02:39:18Z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2052-10.1.0.7469</vt:lpwstr>
  </property>
</Properties>
</file>